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Кабельная арматура" sheetId="1" r:id="rId1"/>
  </sheets>
  <calcPr calcId="125725"/>
</workbook>
</file>

<file path=xl/calcChain.xml><?xml version="1.0" encoding="utf-8"?>
<calcChain xmlns="http://schemas.openxmlformats.org/spreadsheetml/2006/main">
  <c r="R24" i="1"/>
  <c r="S24"/>
  <c r="R25"/>
  <c r="S25"/>
  <c r="R26"/>
  <c r="S26"/>
  <c r="R27"/>
  <c r="S27"/>
  <c r="R29"/>
  <c r="S29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8"/>
  <c r="S78"/>
  <c r="R79"/>
  <c r="S79"/>
  <c r="R80"/>
  <c r="S80"/>
  <c r="R81"/>
  <c r="S81"/>
  <c r="R82"/>
  <c r="S82"/>
  <c r="R83"/>
  <c r="S83"/>
  <c r="R84"/>
  <c r="S84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8"/>
  <c r="S98"/>
  <c r="R99"/>
  <c r="S99"/>
  <c r="R100"/>
  <c r="S100"/>
  <c r="R101"/>
  <c r="S101"/>
  <c r="R102"/>
  <c r="S102"/>
  <c r="R103"/>
  <c r="S103"/>
  <c r="R105"/>
  <c r="S105"/>
  <c r="R106"/>
  <c r="S106"/>
  <c r="R107"/>
  <c r="S107"/>
  <c r="R108"/>
  <c r="S108"/>
  <c r="R109"/>
  <c r="S109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7"/>
  <c r="S177"/>
  <c r="R178"/>
  <c r="S178"/>
  <c r="R179"/>
  <c r="S179"/>
  <c r="R180"/>
  <c r="S180"/>
  <c r="R181"/>
  <c r="S181"/>
  <c r="R182"/>
  <c r="S182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6"/>
  <c r="S196"/>
  <c r="R197"/>
  <c r="S197"/>
  <c r="R198"/>
  <c r="S198"/>
  <c r="R199"/>
  <c r="S199"/>
  <c r="R200"/>
  <c r="S200"/>
  <c r="R201"/>
  <c r="S201"/>
  <c r="R202"/>
  <c r="S202"/>
  <c r="R203"/>
  <c r="S203"/>
  <c r="R205"/>
  <c r="S205"/>
  <c r="R206"/>
  <c r="S206"/>
  <c r="R207"/>
  <c r="S207"/>
  <c r="R208"/>
  <c r="S208"/>
  <c r="R209"/>
  <c r="S209"/>
  <c r="R210"/>
  <c r="S210"/>
  <c r="R215"/>
  <c r="S215"/>
  <c r="R216"/>
  <c r="S216"/>
  <c r="R217"/>
  <c r="S217"/>
  <c r="R218"/>
  <c r="S218"/>
  <c r="R219"/>
  <c r="S219"/>
  <c r="R220"/>
  <c r="S220"/>
  <c r="R221"/>
  <c r="S221"/>
  <c r="R222"/>
  <c r="S222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8"/>
  <c r="S238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5"/>
  <c r="S255"/>
  <c r="R256"/>
  <c r="S256"/>
  <c r="R257"/>
  <c r="S257"/>
  <c r="R260"/>
  <c r="S260"/>
  <c r="R261"/>
  <c r="S261"/>
  <c r="R262"/>
  <c r="S262"/>
  <c r="R263"/>
  <c r="S263"/>
  <c r="R264"/>
  <c r="S264"/>
  <c r="R265"/>
  <c r="S265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7"/>
  <c r="S377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90"/>
  <c r="S390"/>
  <c r="R391"/>
  <c r="S391"/>
  <c r="R392"/>
  <c r="S392"/>
  <c r="R393"/>
  <c r="S393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R406"/>
  <c r="S406"/>
  <c r="R407"/>
  <c r="S407"/>
  <c r="R408"/>
  <c r="S408"/>
  <c r="R409"/>
  <c r="S409"/>
  <c r="R410"/>
  <c r="S410"/>
  <c r="R411"/>
  <c r="S411"/>
  <c r="R412"/>
  <c r="S412"/>
  <c r="R414"/>
  <c r="S414"/>
  <c r="R417"/>
  <c r="S417"/>
  <c r="R418"/>
  <c r="S418"/>
  <c r="R419"/>
  <c r="S419"/>
  <c r="R421"/>
  <c r="S421"/>
  <c r="R422"/>
  <c r="S422"/>
  <c r="R423"/>
  <c r="S423"/>
  <c r="R425"/>
  <c r="S425"/>
  <c r="R426"/>
  <c r="S426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9"/>
  <c r="S439"/>
  <c r="R440"/>
  <c r="S440"/>
  <c r="R441"/>
  <c r="S441"/>
  <c r="R443"/>
  <c r="S443"/>
  <c r="R444"/>
  <c r="S444"/>
  <c r="R445"/>
  <c r="S445"/>
  <c r="R446"/>
  <c r="S446"/>
  <c r="R447"/>
  <c r="S447"/>
  <c r="R448"/>
  <c r="S448"/>
  <c r="R449"/>
  <c r="S449"/>
  <c r="R450"/>
  <c r="S450"/>
  <c r="R451"/>
  <c r="S451"/>
  <c r="R452"/>
  <c r="S452"/>
  <c r="R453"/>
  <c r="S453"/>
  <c r="R454"/>
  <c r="S454"/>
  <c r="R455"/>
  <c r="S455"/>
  <c r="R457"/>
  <c r="S457"/>
  <c r="R458"/>
  <c r="S458"/>
  <c r="R459"/>
  <c r="S459"/>
  <c r="R460"/>
  <c r="S460"/>
  <c r="R461"/>
  <c r="S461"/>
  <c r="R462"/>
  <c r="S462"/>
  <c r="R463"/>
  <c r="S463"/>
  <c r="R464"/>
  <c r="S464"/>
  <c r="R465"/>
  <c r="S465"/>
  <c r="R466"/>
  <c r="S466"/>
  <c r="R467"/>
  <c r="S467"/>
  <c r="R468"/>
  <c r="S468"/>
  <c r="R469"/>
  <c r="S469"/>
  <c r="R470"/>
  <c r="S470"/>
  <c r="R472"/>
  <c r="S472"/>
  <c r="R473"/>
  <c r="S473"/>
  <c r="R476"/>
  <c r="S476"/>
  <c r="R477"/>
  <c r="S477"/>
  <c r="R478"/>
  <c r="S478"/>
  <c r="R479"/>
  <c r="S479"/>
  <c r="R480"/>
  <c r="S480"/>
  <c r="R481"/>
  <c r="S481"/>
  <c r="R482"/>
  <c r="S482"/>
  <c r="R483"/>
  <c r="S483"/>
  <c r="R484"/>
  <c r="S484"/>
  <c r="R485"/>
  <c r="S485"/>
  <c r="R486"/>
  <c r="S486"/>
  <c r="R488"/>
  <c r="S488"/>
  <c r="R489"/>
  <c r="S489"/>
  <c r="R490"/>
  <c r="S490"/>
  <c r="R491"/>
  <c r="S491"/>
  <c r="R492"/>
  <c r="S492"/>
  <c r="R493"/>
  <c r="S493"/>
  <c r="R494"/>
  <c r="S494"/>
  <c r="R495"/>
  <c r="S495"/>
  <c r="R496"/>
  <c r="S496"/>
  <c r="R497"/>
  <c r="S497"/>
  <c r="R498"/>
  <c r="S498"/>
  <c r="R499"/>
  <c r="S499"/>
  <c r="R500"/>
  <c r="S500"/>
  <c r="R501"/>
  <c r="S501"/>
  <c r="R502"/>
  <c r="S502"/>
  <c r="R503"/>
  <c r="S503"/>
  <c r="R504"/>
  <c r="S504"/>
  <c r="R505"/>
  <c r="S505"/>
  <c r="R506"/>
  <c r="S506"/>
  <c r="R507"/>
  <c r="S507"/>
  <c r="R508"/>
  <c r="S508"/>
  <c r="R509"/>
  <c r="S509"/>
  <c r="R510"/>
  <c r="S510"/>
  <c r="R511"/>
  <c r="S511"/>
  <c r="R512"/>
  <c r="S512"/>
  <c r="R515"/>
  <c r="S515"/>
  <c r="R516"/>
  <c r="S516"/>
  <c r="R517"/>
  <c r="S517"/>
  <c r="R518"/>
  <c r="S518"/>
  <c r="R519"/>
  <c r="S519"/>
  <c r="R520"/>
  <c r="S520"/>
  <c r="R521"/>
  <c r="S521"/>
  <c r="R522"/>
  <c r="S522"/>
  <c r="R523"/>
  <c r="S523"/>
  <c r="R527"/>
  <c r="S527"/>
  <c r="R528"/>
  <c r="S528"/>
  <c r="R529"/>
  <c r="S529"/>
  <c r="R530"/>
  <c r="S530"/>
  <c r="R532"/>
  <c r="S532"/>
  <c r="R534"/>
  <c r="S534"/>
  <c r="R535"/>
  <c r="S535"/>
  <c r="R536"/>
  <c r="S536"/>
  <c r="R537"/>
  <c r="S537"/>
  <c r="R539"/>
  <c r="S539"/>
  <c r="R540"/>
  <c r="S540"/>
  <c r="R541"/>
  <c r="S541"/>
  <c r="R542"/>
  <c r="S542"/>
  <c r="R543"/>
  <c r="S543"/>
  <c r="R544"/>
  <c r="S544"/>
  <c r="R545"/>
  <c r="S545"/>
  <c r="R546"/>
  <c r="S546"/>
  <c r="R547"/>
  <c r="S547"/>
  <c r="R548"/>
  <c r="S548"/>
  <c r="R549"/>
  <c r="S549"/>
  <c r="R550"/>
  <c r="S550"/>
  <c r="R553"/>
  <c r="S553"/>
  <c r="R554"/>
  <c r="S554"/>
  <c r="R555"/>
  <c r="S555"/>
  <c r="R556"/>
  <c r="S556"/>
  <c r="R557"/>
  <c r="S557"/>
  <c r="R558"/>
  <c r="S558"/>
  <c r="R559"/>
  <c r="S559"/>
  <c r="R561"/>
  <c r="S561"/>
  <c r="R562"/>
  <c r="S562"/>
  <c r="R563"/>
  <c r="S563"/>
  <c r="R564"/>
  <c r="S564"/>
  <c r="R565"/>
  <c r="S565"/>
  <c r="R567"/>
  <c r="S567"/>
  <c r="R568"/>
  <c r="S568"/>
  <c r="R569"/>
  <c r="S569"/>
  <c r="R570"/>
  <c r="S570"/>
  <c r="R571"/>
  <c r="S571"/>
  <c r="R573"/>
  <c r="S573"/>
  <c r="R574"/>
  <c r="S574"/>
  <c r="R575"/>
  <c r="S575"/>
  <c r="R576"/>
  <c r="S576"/>
  <c r="R577"/>
  <c r="S577"/>
  <c r="R578"/>
  <c r="S578"/>
  <c r="R579"/>
  <c r="S579"/>
  <c r="R580"/>
  <c r="S580"/>
  <c r="R581"/>
  <c r="S581"/>
  <c r="R582"/>
  <c r="S582"/>
  <c r="R584"/>
  <c r="S584"/>
  <c r="R585"/>
  <c r="S585"/>
  <c r="R586"/>
  <c r="S586"/>
  <c r="R587"/>
  <c r="S587"/>
  <c r="R588"/>
  <c r="S588"/>
  <c r="R591"/>
  <c r="S591"/>
  <c r="R592"/>
  <c r="S592"/>
  <c r="R593"/>
  <c r="S593"/>
  <c r="R594"/>
  <c r="S594"/>
  <c r="R595"/>
  <c r="S595"/>
  <c r="R596"/>
  <c r="S596"/>
  <c r="R599"/>
  <c r="S599"/>
  <c r="R600"/>
  <c r="S600"/>
  <c r="R601"/>
  <c r="S601"/>
  <c r="R602"/>
  <c r="S602"/>
  <c r="R603"/>
  <c r="S603"/>
  <c r="R604"/>
  <c r="S604"/>
  <c r="R606"/>
  <c r="S606"/>
  <c r="R607"/>
  <c r="S607"/>
  <c r="R608"/>
  <c r="S608"/>
  <c r="R609"/>
  <c r="S609"/>
  <c r="R610"/>
  <c r="S610"/>
  <c r="R611"/>
  <c r="S611"/>
  <c r="R614"/>
  <c r="S614"/>
  <c r="R615"/>
  <c r="S615"/>
  <c r="R616"/>
  <c r="S616"/>
  <c r="R617"/>
  <c r="S617"/>
  <c r="R618"/>
  <c r="S618"/>
  <c r="R619"/>
  <c r="S619"/>
  <c r="R621"/>
  <c r="S621"/>
  <c r="R622"/>
  <c r="S622"/>
  <c r="R623"/>
  <c r="S623"/>
  <c r="R624"/>
  <c r="S624"/>
  <c r="R625"/>
  <c r="S625"/>
  <c r="R626"/>
  <c r="S626"/>
  <c r="R627"/>
  <c r="S627"/>
  <c r="R628"/>
  <c r="S628"/>
  <c r="R629"/>
  <c r="S629"/>
  <c r="R631"/>
  <c r="S631"/>
  <c r="R632"/>
  <c r="S632"/>
  <c r="R633"/>
  <c r="S633"/>
  <c r="R635"/>
  <c r="S635"/>
  <c r="R636"/>
  <c r="S636"/>
  <c r="R637"/>
  <c r="S637"/>
  <c r="R639"/>
  <c r="S639"/>
  <c r="R640"/>
  <c r="S640"/>
  <c r="R641"/>
  <c r="S641"/>
  <c r="R642"/>
  <c r="S642"/>
  <c r="R643"/>
  <c r="S643"/>
  <c r="R644"/>
  <c r="S644"/>
  <c r="R647"/>
  <c r="S647"/>
  <c r="R648"/>
  <c r="S648"/>
  <c r="R649"/>
  <c r="S649"/>
  <c r="R650"/>
  <c r="S650"/>
  <c r="R651"/>
  <c r="S651"/>
  <c r="R654"/>
  <c r="S654"/>
  <c r="R655"/>
  <c r="S655"/>
  <c r="R656"/>
  <c r="S656"/>
  <c r="R657"/>
  <c r="S657"/>
  <c r="R658"/>
  <c r="S658"/>
  <c r="R659"/>
  <c r="S659"/>
  <c r="R661"/>
  <c r="S661"/>
  <c r="R662"/>
  <c r="S662"/>
  <c r="R663"/>
  <c r="S663"/>
  <c r="R664"/>
  <c r="S664"/>
  <c r="R665"/>
  <c r="S665"/>
  <c r="R666"/>
  <c r="S666"/>
  <c r="R667"/>
  <c r="S667"/>
  <c r="R670"/>
  <c r="S670"/>
  <c r="R671"/>
  <c r="S671"/>
  <c r="R672"/>
  <c r="S672"/>
  <c r="R673"/>
  <c r="S673"/>
  <c r="R674"/>
  <c r="S674"/>
  <c r="R675"/>
  <c r="S675"/>
  <c r="R676"/>
  <c r="S676"/>
  <c r="R677"/>
  <c r="S677"/>
  <c r="R678"/>
  <c r="S678"/>
  <c r="R679"/>
  <c r="S679"/>
  <c r="R680"/>
  <c r="S680"/>
  <c r="R681"/>
  <c r="S681"/>
  <c r="R682"/>
  <c r="S682"/>
  <c r="R683"/>
  <c r="S683"/>
  <c r="R684"/>
  <c r="S684"/>
  <c r="R685"/>
  <c r="S685"/>
  <c r="R686"/>
  <c r="S686"/>
  <c r="R687"/>
  <c r="S687"/>
  <c r="R688"/>
  <c r="S688"/>
  <c r="R689"/>
  <c r="S689"/>
  <c r="R690"/>
  <c r="S690"/>
  <c r="R691"/>
  <c r="S691"/>
  <c r="R692"/>
  <c r="S692"/>
  <c r="R693"/>
  <c r="S693"/>
  <c r="R694"/>
  <c r="S694"/>
  <c r="R695"/>
  <c r="S695"/>
  <c r="R696"/>
  <c r="S696"/>
  <c r="R697"/>
  <c r="S697"/>
  <c r="R698"/>
  <c r="S698"/>
  <c r="R699"/>
  <c r="S699"/>
  <c r="R700"/>
  <c r="S700"/>
  <c r="R701"/>
  <c r="S701"/>
  <c r="R702"/>
  <c r="S702"/>
  <c r="R703"/>
  <c r="S703"/>
  <c r="R704"/>
  <c r="S704"/>
  <c r="R705"/>
  <c r="S705"/>
  <c r="R706"/>
  <c r="S706"/>
  <c r="R707"/>
  <c r="S707"/>
  <c r="R708"/>
  <c r="S708"/>
  <c r="R709"/>
  <c r="S709"/>
  <c r="R710"/>
  <c r="S710"/>
  <c r="R711"/>
  <c r="S711"/>
  <c r="R712"/>
  <c r="S712"/>
  <c r="R713"/>
  <c r="S713"/>
  <c r="R714"/>
  <c r="S714"/>
  <c r="R715"/>
  <c r="S715"/>
  <c r="R716"/>
  <c r="S716"/>
  <c r="R717"/>
  <c r="S717"/>
  <c r="R718"/>
  <c r="S718"/>
  <c r="R719"/>
  <c r="S719"/>
  <c r="R720"/>
  <c r="S720"/>
  <c r="R721"/>
  <c r="S721"/>
  <c r="R722"/>
  <c r="S722"/>
  <c r="R723"/>
  <c r="S723"/>
  <c r="R724"/>
  <c r="S724"/>
  <c r="R725"/>
  <c r="S725"/>
  <c r="R726"/>
  <c r="S726"/>
  <c r="R727"/>
  <c r="S727"/>
  <c r="R728"/>
  <c r="S728"/>
  <c r="R729"/>
  <c r="S729"/>
  <c r="R730"/>
  <c r="S730"/>
  <c r="R731"/>
  <c r="S731"/>
  <c r="R732"/>
  <c r="S732"/>
  <c r="R733"/>
  <c r="S733"/>
  <c r="R734"/>
  <c r="S734"/>
  <c r="R735"/>
  <c r="S735"/>
  <c r="R736"/>
  <c r="S736"/>
  <c r="R737"/>
  <c r="S737"/>
  <c r="R738"/>
  <c r="S738"/>
  <c r="R739"/>
  <c r="S739"/>
  <c r="R740"/>
  <c r="S740"/>
  <c r="R741"/>
  <c r="S741"/>
  <c r="R743"/>
  <c r="S743"/>
  <c r="R744"/>
  <c r="S744"/>
  <c r="R748"/>
  <c r="S748"/>
  <c r="R753"/>
  <c r="S753"/>
  <c r="R754"/>
  <c r="S754"/>
  <c r="R755"/>
  <c r="S755"/>
  <c r="R756"/>
  <c r="S756"/>
  <c r="R757"/>
  <c r="S757"/>
  <c r="R758"/>
  <c r="S758"/>
  <c r="R759"/>
  <c r="S759"/>
  <c r="R760"/>
  <c r="S760"/>
  <c r="R761"/>
  <c r="S761"/>
  <c r="R762"/>
  <c r="S762"/>
  <c r="R763"/>
  <c r="S763"/>
  <c r="R764"/>
  <c r="S764"/>
  <c r="R765"/>
  <c r="S765"/>
  <c r="R767"/>
  <c r="S767"/>
  <c r="R768"/>
  <c r="S768"/>
  <c r="R770"/>
  <c r="S770"/>
  <c r="R771"/>
  <c r="S771"/>
  <c r="R772"/>
  <c r="S772"/>
  <c r="R773"/>
  <c r="S773"/>
  <c r="R774"/>
  <c r="S774"/>
</calcChain>
</file>

<file path=xl/sharedStrings.xml><?xml version="1.0" encoding="utf-8"?>
<sst xmlns="http://schemas.openxmlformats.org/spreadsheetml/2006/main" count="2190" uniqueCount="1518">
  <si>
    <t>zeta60010</t>
  </si>
  <si>
    <t>УТ-00000775</t>
  </si>
  <si>
    <t>шт</t>
  </si>
  <si>
    <t>Стенд объемный сварной</t>
  </si>
  <si>
    <t>zeta60011</t>
  </si>
  <si>
    <t>УТ-00000782</t>
  </si>
  <si>
    <t xml:space="preserve">Выставочный стенд МРПИ и коннекторы  </t>
  </si>
  <si>
    <t>zeta60012</t>
  </si>
  <si>
    <t>УТ-00000781</t>
  </si>
  <si>
    <t xml:space="preserve">Выставочный стенд коробки и кабельные вводы  </t>
  </si>
  <si>
    <t>zeta60013</t>
  </si>
  <si>
    <t>УТ-00000780</t>
  </si>
  <si>
    <t xml:space="preserve">Выставочный стенд кабельные наконечники и соединители </t>
  </si>
  <si>
    <t>zeta60014</t>
  </si>
  <si>
    <t>УТ-00000774</t>
  </si>
  <si>
    <t>Выставочный стенд кабельные муфты 0,61*1,2 м</t>
  </si>
  <si>
    <t>Выставочные стенды</t>
  </si>
  <si>
    <t>ka1000874</t>
  </si>
  <si>
    <t>УТ-00000131</t>
  </si>
  <si>
    <t>упак</t>
  </si>
  <si>
    <t>26342 РШИ-М 1,5-4 Разъем штекерный изолированный МАМА (ПВХ)(упак.100шт) ШТОК</t>
  </si>
  <si>
    <t>ka1000766</t>
  </si>
  <si>
    <t>УТ-00000128</t>
  </si>
  <si>
    <t>26337 РПИ-П 1,5-7-0,8  Разъем проский изолированный ПАПА (ПВХ) (упак.100шт) ШТОК</t>
  </si>
  <si>
    <t>Изолированные разъемы</t>
  </si>
  <si>
    <t>ka1000329</t>
  </si>
  <si>
    <t xml:space="preserve">20009043   </t>
  </si>
  <si>
    <t>НКИ 6,0-4  фортис</t>
  </si>
  <si>
    <t>ka1000327</t>
  </si>
  <si>
    <t>УТ-00000413</t>
  </si>
  <si>
    <t>НКИ 2,5-6 Наконечник кольцевой изолированный (ПВХ)(упак.100шт)</t>
  </si>
  <si>
    <t xml:space="preserve">20009040   </t>
  </si>
  <si>
    <t>НКИ 2,5-5 Фортис</t>
  </si>
  <si>
    <t>ka1000326</t>
  </si>
  <si>
    <t xml:space="preserve">20007864   </t>
  </si>
  <si>
    <t>НКИ 2,5-4 Фортис</t>
  </si>
  <si>
    <t>ka1000221</t>
  </si>
  <si>
    <t xml:space="preserve">20007961   </t>
  </si>
  <si>
    <t>НВИ 6,0-5 Фортис</t>
  </si>
  <si>
    <t>ka1000215</t>
  </si>
  <si>
    <t xml:space="preserve">20006087   </t>
  </si>
  <si>
    <t>НВИ 1,5-4 Фортис</t>
  </si>
  <si>
    <t>ka1000444</t>
  </si>
  <si>
    <t>УТ-00000112</t>
  </si>
  <si>
    <t>26381 НШВИ(2) 0,5-8 Наконечник штыревой втулочный изолированный двойной (ПВХ)(упак.100шт) ШТОК</t>
  </si>
  <si>
    <t>ka1000432</t>
  </si>
  <si>
    <t xml:space="preserve">20006082   </t>
  </si>
  <si>
    <t>26362 НШВИ 0,5-8 Наконечник штыревой втулочный изолированный (ПВХ)(упак.100шт) ШТОК</t>
  </si>
  <si>
    <t>ka1000551</t>
  </si>
  <si>
    <t>УТ-00000109</t>
  </si>
  <si>
    <t>26358 НШКИ 2,5-12 Наконечник штыревой круглый изолированный (ПВХ) (упак.100шт) ШТОК</t>
  </si>
  <si>
    <t>ka1000214</t>
  </si>
  <si>
    <t>УТ-00000104</t>
  </si>
  <si>
    <t>26316 НВИ 1,5-3 Наконечник вилочный изолированный (ПВХ) (упак.100шт) ШТОК</t>
  </si>
  <si>
    <t>ka1000213</t>
  </si>
  <si>
    <t>УТ-00000332</t>
  </si>
  <si>
    <t>26310 НКИ 2,5-8 Наконечник кольцевой изолированный (ПВХ)(упак.100шт) ШТОК</t>
  </si>
  <si>
    <t>ka1000325</t>
  </si>
  <si>
    <t>УТ-00000101</t>
  </si>
  <si>
    <t>26304 НКИ 1,5-6 Наконечник кольцевой изолированный (ПВХ)(упак.100шт) ШТОК</t>
  </si>
  <si>
    <t>ka1000884</t>
  </si>
  <si>
    <t>УТ-00000209</t>
  </si>
  <si>
    <t>26301 НКИ 1,5-3 Наконечник кольцевой изолированный (ПВХ)(упак.100шт) ШТОК</t>
  </si>
  <si>
    <t>Изолированные наконечники</t>
  </si>
  <si>
    <t>Изолированные наконечники, разъемы, гильзы, ответвители</t>
  </si>
  <si>
    <t>n10061</t>
  </si>
  <si>
    <t xml:space="preserve">20009008   </t>
  </si>
  <si>
    <t>Стяжка стальная СКС</t>
  </si>
  <si>
    <t>ka2000214</t>
  </si>
  <si>
    <t xml:space="preserve">20003258   </t>
  </si>
  <si>
    <t>кг</t>
  </si>
  <si>
    <t>Полоса Лоскутова (узкая 15мм)</t>
  </si>
  <si>
    <t>Полоса Лоскутова, лента ЛМ, кнопка</t>
  </si>
  <si>
    <t xml:space="preserve">Изделия для маркировки и бандажирования кабеля </t>
  </si>
  <si>
    <t>Прочие электромонтажные изделия</t>
  </si>
  <si>
    <t>ka3000322</t>
  </si>
  <si>
    <t xml:space="preserve">20003999   </t>
  </si>
  <si>
    <t>Пресс ручной гидравлический ПРГ-120  (10-120 мм2)</t>
  </si>
  <si>
    <t>ka3000317</t>
  </si>
  <si>
    <t xml:space="preserve">00000274   </t>
  </si>
  <si>
    <t xml:space="preserve">Ножницы НС-2 (НУСК-300) </t>
  </si>
  <si>
    <t>Оборудование для кабельных работ</t>
  </si>
  <si>
    <t>SH23602</t>
  </si>
  <si>
    <t>УТ-00001032</t>
  </si>
  <si>
    <t>23602 Инструмент для натяжения и резки стальной ленты</t>
  </si>
  <si>
    <t>SH23303</t>
  </si>
  <si>
    <t>УТ-00001031</t>
  </si>
  <si>
    <t>23303 Ролик РМ-1-50</t>
  </si>
  <si>
    <t>SH20014</t>
  </si>
  <si>
    <t>УТ-00001030</t>
  </si>
  <si>
    <t>20014 Лестница телескопическая 3,8м (без чехла)</t>
  </si>
  <si>
    <t>SH18002</t>
  </si>
  <si>
    <t>УТ-00001044</t>
  </si>
  <si>
    <t>18002 Заклепочный пистолет "Профи"</t>
  </si>
  <si>
    <t>SH18001</t>
  </si>
  <si>
    <t>УТ-00001043</t>
  </si>
  <si>
    <t>18001 Заклепочный пистолет поворотный револьверный "Профи"</t>
  </si>
  <si>
    <t>SH16202</t>
  </si>
  <si>
    <t>УТ-00001036</t>
  </si>
  <si>
    <t>16202 Степлер универсальный регулируемый</t>
  </si>
  <si>
    <t>SH16201</t>
  </si>
  <si>
    <t>УТ-00001035</t>
  </si>
  <si>
    <t>16201 Степлер для монтажа кабеля U-скобами</t>
  </si>
  <si>
    <t>SH16003</t>
  </si>
  <si>
    <t>УТ-00001034</t>
  </si>
  <si>
    <t>16003 Степлер для кабеля</t>
  </si>
  <si>
    <t>SH16002</t>
  </si>
  <si>
    <t>УТ-00001033</t>
  </si>
  <si>
    <t>16002 Степлер универсальный</t>
  </si>
  <si>
    <t>SH15104</t>
  </si>
  <si>
    <t>УТ-00001046</t>
  </si>
  <si>
    <t>15104 Перчатки ХXL</t>
  </si>
  <si>
    <t>SH15103</t>
  </si>
  <si>
    <t>УТ-00001045</t>
  </si>
  <si>
    <t>15103 Перчатки ХL</t>
  </si>
  <si>
    <t>SH15002</t>
  </si>
  <si>
    <t>УТ-00001029</t>
  </si>
  <si>
    <t>15002 Сумка монтажника универсальная ШТОК</t>
  </si>
  <si>
    <t>SH15001</t>
  </si>
  <si>
    <t>УТ-00001028</t>
  </si>
  <si>
    <t>15001 Сумка монтажника большая ШТОК</t>
  </si>
  <si>
    <t>SH14001</t>
  </si>
  <si>
    <t>УТ-00000150</t>
  </si>
  <si>
    <t>14001 Нож для снятия изоляции 1000В Шток</t>
  </si>
  <si>
    <t>SH12210</t>
  </si>
  <si>
    <t>УТ-00001042</t>
  </si>
  <si>
    <t>12210 Скобы U-образные для крепления кабеля 6,2*10мм (1000шт)</t>
  </si>
  <si>
    <t>SH12209</t>
  </si>
  <si>
    <t>УТ-00001041</t>
  </si>
  <si>
    <t>12209 Скобы U-образные для крепления кабеля 7,6*14мм (1000шт)</t>
  </si>
  <si>
    <t>SH12208</t>
  </si>
  <si>
    <t>УТ-00001040</t>
  </si>
  <si>
    <t>12208 Скобы U-образные для крепления кабеля 7,6*12мм (1000шт)</t>
  </si>
  <si>
    <t>SH12205</t>
  </si>
  <si>
    <t>УТ-00001039</t>
  </si>
  <si>
    <t>12205 Скобы для крепления кабеля с пласт.ограничителем</t>
  </si>
  <si>
    <t>SH12204</t>
  </si>
  <si>
    <t>УТ-00001038</t>
  </si>
  <si>
    <t>12204 Скобы для крепления кабеля с пласт.ограничителем</t>
  </si>
  <si>
    <t>SH12203</t>
  </si>
  <si>
    <t>УТ-00001037</t>
  </si>
  <si>
    <t>12203 Скобы для крепления кабеля с пласт.ограничителем</t>
  </si>
  <si>
    <t>SH09906</t>
  </si>
  <si>
    <t>УТ-00001027</t>
  </si>
  <si>
    <t>09906 Набор отверток из 6 шт картон 1000В ШТОК</t>
  </si>
  <si>
    <t>SH09904</t>
  </si>
  <si>
    <t>УТ-00001026</t>
  </si>
  <si>
    <t>09904 Набор отверток из 10 пред.  ШТОК. Оранжевая серия</t>
  </si>
  <si>
    <t>SH09903</t>
  </si>
  <si>
    <t>УТ-00001025</t>
  </si>
  <si>
    <t>09903 Набор отверток из 6 пред. картон ШТОК. Оранжевая серия</t>
  </si>
  <si>
    <t>SH09902</t>
  </si>
  <si>
    <t>УТ-00001024</t>
  </si>
  <si>
    <t>09902 Набор отверток из 6 пред. блистер ШТОК. Оранжевая серия</t>
  </si>
  <si>
    <t>SH09901</t>
  </si>
  <si>
    <t>УТ-00001023</t>
  </si>
  <si>
    <t>09901 Набор отверток из 4 пред. блистер ШТОК. Оранжевая серия</t>
  </si>
  <si>
    <t>SH09206</t>
  </si>
  <si>
    <t>УТ-00001022</t>
  </si>
  <si>
    <t>09206 Отвертка РН 2*125 мм ШТОК</t>
  </si>
  <si>
    <t>SH09205</t>
  </si>
  <si>
    <t>УТ-00001021</t>
  </si>
  <si>
    <t>09205 Отвертка РН 1*100 мм ШТОК</t>
  </si>
  <si>
    <t>SH09204</t>
  </si>
  <si>
    <t>УТ-00001020</t>
  </si>
  <si>
    <t>09204 Отвертка РН 0*75 мм ШТОК</t>
  </si>
  <si>
    <t>SH09203</t>
  </si>
  <si>
    <t>УТ-00001019</t>
  </si>
  <si>
    <t>09203 Отвертка 6,5*150 мм ШТОК</t>
  </si>
  <si>
    <t>SH09202</t>
  </si>
  <si>
    <t>УТ-00001018</t>
  </si>
  <si>
    <t>09202 Отвертка 5,5*125 мм ШТОК</t>
  </si>
  <si>
    <t>SH09201</t>
  </si>
  <si>
    <t>УТ-00001017</t>
  </si>
  <si>
    <t>09201 Отвертка 4,0*100 мм ШТОК</t>
  </si>
  <si>
    <t>SH09117</t>
  </si>
  <si>
    <t>УТ-00001016</t>
  </si>
  <si>
    <t>09117 Отвертка РН 2*45 мм ШТОК</t>
  </si>
  <si>
    <t>SH09109</t>
  </si>
  <si>
    <t>УТ-00001015</t>
  </si>
  <si>
    <t>09109 Отвертка РН 2*125 мм ШТОК</t>
  </si>
  <si>
    <t>SH09108</t>
  </si>
  <si>
    <t>УТ-00001014</t>
  </si>
  <si>
    <t>09108 Отвертка РН 2*100 мм ШТОК</t>
  </si>
  <si>
    <t>SH09107</t>
  </si>
  <si>
    <t>УТ-00001013</t>
  </si>
  <si>
    <t>09107 Отвертка РН 1*75 мм ШТОК</t>
  </si>
  <si>
    <t>SH09105</t>
  </si>
  <si>
    <t>УТ-00001012</t>
  </si>
  <si>
    <t>09105 Отвертка 8,0*150 мм ШТОК</t>
  </si>
  <si>
    <t>SH09104</t>
  </si>
  <si>
    <t>УТ-00001011</t>
  </si>
  <si>
    <t>09104 Отвертка 6,5*150 мм ШТОК</t>
  </si>
  <si>
    <t>SH09102</t>
  </si>
  <si>
    <t>УТ-00001010</t>
  </si>
  <si>
    <t>09102 Отвертка 5,0*100 мм ШТОК</t>
  </si>
  <si>
    <t>SH09101</t>
  </si>
  <si>
    <t>УТ-00001009</t>
  </si>
  <si>
    <t>09101 Отвертка 3,0*75 мм ШТОК</t>
  </si>
  <si>
    <t>SH08208</t>
  </si>
  <si>
    <t>УТ-00001008</t>
  </si>
  <si>
    <t>08208 Съемник изоляции 160 мм ШТОК</t>
  </si>
  <si>
    <t>SH08207</t>
  </si>
  <si>
    <t>УТ-00001007</t>
  </si>
  <si>
    <t>08207 Кабелерез 160мм ШТОК</t>
  </si>
  <si>
    <t>SH08206</t>
  </si>
  <si>
    <t>УТ-00000159</t>
  </si>
  <si>
    <t>08206 Кабелерез 250мм</t>
  </si>
  <si>
    <t>SH08205</t>
  </si>
  <si>
    <t>УТ-00001006</t>
  </si>
  <si>
    <t>08205 Круглогубцы 160 мм ШТОК</t>
  </si>
  <si>
    <t>SH08204</t>
  </si>
  <si>
    <t>УТ-00001005</t>
  </si>
  <si>
    <t>08204 Кусачки боковые 160 мм Шток</t>
  </si>
  <si>
    <t>SH08203</t>
  </si>
  <si>
    <t>УТ-00001004</t>
  </si>
  <si>
    <t>08203 Пассатижи 160 мм красные ШТОК</t>
  </si>
  <si>
    <t>SH08202</t>
  </si>
  <si>
    <t>УТ-00001003</t>
  </si>
  <si>
    <t>08202 Пассатижи 180 мм красные ШТОК</t>
  </si>
  <si>
    <t>SH08201</t>
  </si>
  <si>
    <t>УТ-00001002</t>
  </si>
  <si>
    <t>08201 Пассатижи 200мм красные ШТОК</t>
  </si>
  <si>
    <t>SH08112</t>
  </si>
  <si>
    <t>УТ-00000158</t>
  </si>
  <si>
    <t>08112 Кабелерез для Cu и Al 170мм</t>
  </si>
  <si>
    <t>SH08111</t>
  </si>
  <si>
    <t>УТ-00001001</t>
  </si>
  <si>
    <t>08111 Кусачки боковые 180 мм Шток</t>
  </si>
  <si>
    <t>SH08109</t>
  </si>
  <si>
    <t>УТ-00001000</t>
  </si>
  <si>
    <t>08109 Плоскогубцы 160 мм ШТОК</t>
  </si>
  <si>
    <t>SH08108</t>
  </si>
  <si>
    <t>УТ-00000160</t>
  </si>
  <si>
    <t>08108 Кабелерез 160 мм</t>
  </si>
  <si>
    <t>SH08107</t>
  </si>
  <si>
    <t>УТ-00000999</t>
  </si>
  <si>
    <t>08107 Тонкогубцы изогнутые 160 мм ШТОК</t>
  </si>
  <si>
    <t>SH08106</t>
  </si>
  <si>
    <t>УТ-00000998</t>
  </si>
  <si>
    <t>08106 Тонкогубцы 160 мм ШТОК</t>
  </si>
  <si>
    <t>SH08104</t>
  </si>
  <si>
    <t>УТ-00000997</t>
  </si>
  <si>
    <t>08104 Кусачки боковые 160 мм Шток</t>
  </si>
  <si>
    <t>SH08103</t>
  </si>
  <si>
    <t>УТ-00000996</t>
  </si>
  <si>
    <t>08103 Пассатижи 160мм ШТОК</t>
  </si>
  <si>
    <t>SH08102</t>
  </si>
  <si>
    <t>УТ-00000995</t>
  </si>
  <si>
    <t>08102 Пассатижи 180мм ШТОК</t>
  </si>
  <si>
    <t>SH08101</t>
  </si>
  <si>
    <t>УТ-00000994</t>
  </si>
  <si>
    <t>08101 Пассатижи 200мм ШТОК</t>
  </si>
  <si>
    <t>SH07002</t>
  </si>
  <si>
    <t>УТ-00001048</t>
  </si>
  <si>
    <t>07002 Набор электрика-эксплуатационщика ШТОК</t>
  </si>
  <si>
    <t>SH06002</t>
  </si>
  <si>
    <t>УТ-00000261</t>
  </si>
  <si>
    <t>06002 Съемник изоляции СИ-22</t>
  </si>
  <si>
    <t>SH06001</t>
  </si>
  <si>
    <t>УТ-00000263</t>
  </si>
  <si>
    <t>06001 Съемник изоляции СИ-6 Шток</t>
  </si>
  <si>
    <t>SH05009</t>
  </si>
  <si>
    <t>УТ-00000993</t>
  </si>
  <si>
    <t>05009 Ножницы НС-100БС ШТОК</t>
  </si>
  <si>
    <t>SH05002</t>
  </si>
  <si>
    <t>УТ-00000992</t>
  </si>
  <si>
    <t>05002 Ножницы кабельные НК-35</t>
  </si>
  <si>
    <t>SH03103</t>
  </si>
  <si>
    <t>УТ-00000991</t>
  </si>
  <si>
    <t>03103 Пресс-клещи ПК-6иМ ШТОК</t>
  </si>
  <si>
    <t>SH03102</t>
  </si>
  <si>
    <t>УТ-00000156</t>
  </si>
  <si>
    <t>03102 Пресс-клещи 3 в1ПК-10У Шток</t>
  </si>
  <si>
    <t>SH03010</t>
  </si>
  <si>
    <t>УТ-00000990</t>
  </si>
  <si>
    <t>03010 Пресс-клещи ПК-6и ШТОК</t>
  </si>
  <si>
    <t>SH03007</t>
  </si>
  <si>
    <t>УТ-00000155</t>
  </si>
  <si>
    <t>03007 Пресс-клещи ПК-25 Шток</t>
  </si>
  <si>
    <t>SH03005</t>
  </si>
  <si>
    <t>УТ-00000266</t>
  </si>
  <si>
    <t>03005 Пресс-клещи ПК-50 Шток</t>
  </si>
  <si>
    <t>SH01007</t>
  </si>
  <si>
    <t>УТ-00000268</t>
  </si>
  <si>
    <t>01007 Пресс гидравлический ПГ-70К Шток</t>
  </si>
  <si>
    <t>SH01006</t>
  </si>
  <si>
    <t>УТ-00000267</t>
  </si>
  <si>
    <t>01006 Пресс гидравлический ПГ-70 Шток</t>
  </si>
  <si>
    <t>SH01004</t>
  </si>
  <si>
    <t>УТ-00000157</t>
  </si>
  <si>
    <t>01004 Пресс гидравлический ПГ-120 Шток</t>
  </si>
  <si>
    <t>SH01002</t>
  </si>
  <si>
    <t>УТ-00000333</t>
  </si>
  <si>
    <t>01002 ПГ-300КМ Пресс гидравлический ШТОК</t>
  </si>
  <si>
    <t>SH01001</t>
  </si>
  <si>
    <t>УТ-00000321</t>
  </si>
  <si>
    <t>01001 ПГ-300 Пресс гидравлический ШТОК</t>
  </si>
  <si>
    <t>Инструмент ШТОК</t>
  </si>
  <si>
    <t xml:space="preserve"> Инструменты и оборудование</t>
  </si>
  <si>
    <t>zeta41116</t>
  </si>
  <si>
    <t xml:space="preserve">20009368   </t>
  </si>
  <si>
    <t xml:space="preserve">Патрубок вводный У481 (1 1/4") </t>
  </si>
  <si>
    <t>zeta41115</t>
  </si>
  <si>
    <t xml:space="preserve">20009355   </t>
  </si>
  <si>
    <t xml:space="preserve">Патрубок вводный У480 (2 1/2 ") </t>
  </si>
  <si>
    <t>zeta41114</t>
  </si>
  <si>
    <t xml:space="preserve">20009266   </t>
  </si>
  <si>
    <t xml:space="preserve">Патрубок вводный У479 (2") </t>
  </si>
  <si>
    <t>zeta41113</t>
  </si>
  <si>
    <t xml:space="preserve">20009265   </t>
  </si>
  <si>
    <t xml:space="preserve">Патрубок вводный У478 (1 1/2") </t>
  </si>
  <si>
    <t>zeta41112</t>
  </si>
  <si>
    <t xml:space="preserve">20009263   </t>
  </si>
  <si>
    <t xml:space="preserve">Патрубок вводный У477 (1") </t>
  </si>
  <si>
    <t>zeta41111</t>
  </si>
  <si>
    <t xml:space="preserve">20009262   </t>
  </si>
  <si>
    <t xml:space="preserve">Патрубок вводный У476 (3/4") </t>
  </si>
  <si>
    <t>zeta41110</t>
  </si>
  <si>
    <t xml:space="preserve">20009354   </t>
  </si>
  <si>
    <t xml:space="preserve">Патрубок вводный У475 (1/2") </t>
  </si>
  <si>
    <t>Патрубки вводные (труба-щит)</t>
  </si>
  <si>
    <t>zeta42006</t>
  </si>
  <si>
    <t>УТ-00000617</t>
  </si>
  <si>
    <t xml:space="preserve">Муфта вводная АТК-50 (2") </t>
  </si>
  <si>
    <t>zeta42005</t>
  </si>
  <si>
    <t>УТ-00000616</t>
  </si>
  <si>
    <t xml:space="preserve">Муфта вводная АТК-38 (1 1/2") </t>
  </si>
  <si>
    <t>zeta42004</t>
  </si>
  <si>
    <t>УТ-00000615</t>
  </si>
  <si>
    <t xml:space="preserve">Муфта вводная АТК-32 (1 1/4") </t>
  </si>
  <si>
    <t>zeta42003</t>
  </si>
  <si>
    <t>УТ-00000614</t>
  </si>
  <si>
    <t xml:space="preserve">Муфта вводная АТК-25 (1") </t>
  </si>
  <si>
    <t>zeta42002</t>
  </si>
  <si>
    <t>УТ-00000613</t>
  </si>
  <si>
    <t xml:space="preserve">Муфта вводная АТК-20 (3/4") </t>
  </si>
  <si>
    <t>zeta42001</t>
  </si>
  <si>
    <t>УТ-00000612</t>
  </si>
  <si>
    <t xml:space="preserve">Муфта вводная АТК-15 (1/2") </t>
  </si>
  <si>
    <t>Муфты вводные АТК (труба-щит)</t>
  </si>
  <si>
    <t>Фитинги для соединения труба-щит</t>
  </si>
  <si>
    <t xml:space="preserve">20001386   </t>
  </si>
  <si>
    <t xml:space="preserve">Муфта ТР-9 </t>
  </si>
  <si>
    <t xml:space="preserve">20001314   </t>
  </si>
  <si>
    <t xml:space="preserve">Муфта ТР-8 </t>
  </si>
  <si>
    <t xml:space="preserve">20001259   </t>
  </si>
  <si>
    <t xml:space="preserve">Муфта ТР-7 </t>
  </si>
  <si>
    <t xml:space="preserve">20001119   </t>
  </si>
  <si>
    <t xml:space="preserve">Муфта ТР-4 </t>
  </si>
  <si>
    <t xml:space="preserve">20001112   </t>
  </si>
  <si>
    <t xml:space="preserve">Муфта ТР-2 </t>
  </si>
  <si>
    <t>Муфты трубные ТР (труба-труба)</t>
  </si>
  <si>
    <t>Фитинги для соединения труба-труба</t>
  </si>
  <si>
    <t xml:space="preserve">20008025   </t>
  </si>
  <si>
    <t xml:space="preserve">Резьбовой крепежный элемент с наружной резьбой РКН-50 У2 IP54 </t>
  </si>
  <si>
    <t xml:space="preserve">20008024   </t>
  </si>
  <si>
    <t xml:space="preserve">Резьбовой крепежный элемент с наружной резьбой РКН-38 У2 IP54 </t>
  </si>
  <si>
    <t xml:space="preserve">20008023   </t>
  </si>
  <si>
    <t xml:space="preserve">Резьбовой крепежный элемент с наружной резьбой РКН-32 У2 IP54 </t>
  </si>
  <si>
    <t xml:space="preserve">20008022   </t>
  </si>
  <si>
    <t xml:space="preserve">Резьбовой крепежный элемент с наружной резьбой РКН-25  У2 IP54 </t>
  </si>
  <si>
    <t xml:space="preserve">20008018   </t>
  </si>
  <si>
    <t xml:space="preserve">Резьбовой крепежный элемент с наружной резьбой РКН-15 У2 IP54 </t>
  </si>
  <si>
    <t>УТ-00000176</t>
  </si>
  <si>
    <t xml:space="preserve">Резьбовой крепежный элемент с наружной резьбой РКН-10  У2 IP54 </t>
  </si>
  <si>
    <t>Резьбовые крепежные элементы РКн (рукав-щит)</t>
  </si>
  <si>
    <t xml:space="preserve">20009111   </t>
  </si>
  <si>
    <t xml:space="preserve">Поворотный резьбовой крепежный элемент РКН-25 (90 угол) </t>
  </si>
  <si>
    <t xml:space="preserve">20009110   </t>
  </si>
  <si>
    <t xml:space="preserve">Поворотный резьбовой крепежный элемент РКН-20 (90 угол) </t>
  </si>
  <si>
    <t xml:space="preserve">20009109   </t>
  </si>
  <si>
    <t xml:space="preserve">Поворотный резьбовой крепежный элемент РКН-15 (90 угол) </t>
  </si>
  <si>
    <t>Поворотные резьбовые крепежные элементы РКн(90) (рукав-щит)</t>
  </si>
  <si>
    <t>n10033</t>
  </si>
  <si>
    <t>УТ-00000357</t>
  </si>
  <si>
    <t xml:space="preserve">РКн-32 У2 IP54 (МВ 32-М) Al (упак.25 шт.) </t>
  </si>
  <si>
    <t>n10032</t>
  </si>
  <si>
    <t>УТ-00000352</t>
  </si>
  <si>
    <t xml:space="preserve">МТ 32-М (1 1/4) У2 IP43 Al (упак.25 шт.) </t>
  </si>
  <si>
    <t>n10031</t>
  </si>
  <si>
    <t xml:space="preserve">20009006   </t>
  </si>
  <si>
    <t>МТ 15-М (1/2) IP43 Al</t>
  </si>
  <si>
    <t>Муфты МВ, МТ алюминиевые с гайкой</t>
  </si>
  <si>
    <t xml:space="preserve">20008044   </t>
  </si>
  <si>
    <t>Муфта трубная МТ-50 У2 алюминиевая</t>
  </si>
  <si>
    <t xml:space="preserve">20008043   </t>
  </si>
  <si>
    <t>Муфта трубная МТ-38 У2 алюминиевая</t>
  </si>
  <si>
    <t xml:space="preserve">20008042   </t>
  </si>
  <si>
    <t>Муфта трубная МТ-32 У2 алюминиевая</t>
  </si>
  <si>
    <t xml:space="preserve">20008041   </t>
  </si>
  <si>
    <t>Муфта трубная МТ-25 У2 алюминиевая</t>
  </si>
  <si>
    <t xml:space="preserve">20008040   </t>
  </si>
  <si>
    <t>Муфта трубная МТ-22  У2 алюминиевая</t>
  </si>
  <si>
    <t xml:space="preserve">20008038   </t>
  </si>
  <si>
    <t>Муфта вводная МВ-50  У2 алюминиевая</t>
  </si>
  <si>
    <t xml:space="preserve">20008037   </t>
  </si>
  <si>
    <t>Муфта вводная МВ-38  У2 алюминиевая</t>
  </si>
  <si>
    <t xml:space="preserve">20008036   </t>
  </si>
  <si>
    <t>Муфта вводная МВ-32  У2 алюминиевая</t>
  </si>
  <si>
    <t xml:space="preserve">20008035   </t>
  </si>
  <si>
    <t>Муфта вводная МВ-25  У2 алюминиевая</t>
  </si>
  <si>
    <t>Муфты вводные МВ и муфты трубные МТ алюминиевые</t>
  </si>
  <si>
    <t>УТ-00000346</t>
  </si>
  <si>
    <t xml:space="preserve">Муфта вводная пластиковая МВпнг-50 </t>
  </si>
  <si>
    <t xml:space="preserve">20005403   </t>
  </si>
  <si>
    <t xml:space="preserve">Муфта вводная пластиковая МВпнг-38 </t>
  </si>
  <si>
    <t xml:space="preserve">20005402   </t>
  </si>
  <si>
    <t xml:space="preserve">Муфта вводная пластиковая МВпнг-32 </t>
  </si>
  <si>
    <t xml:space="preserve">20005401   </t>
  </si>
  <si>
    <t xml:space="preserve">Муфта вводная пластиковая МВпнг-25 </t>
  </si>
  <si>
    <t>УТ-00000473</t>
  </si>
  <si>
    <t>Муфта вводная пластиковая МВпнг-12</t>
  </si>
  <si>
    <t xml:space="preserve">20005398   </t>
  </si>
  <si>
    <t xml:space="preserve">Муфта вводная пластиковая МВпнг-10 </t>
  </si>
  <si>
    <t>Муфты вводные  МВпнг пластиковые (рукав-щит)</t>
  </si>
  <si>
    <t>Фитинги для соединения рукав-щит</t>
  </si>
  <si>
    <t xml:space="preserve">20008864   </t>
  </si>
  <si>
    <t xml:space="preserve">Резьбовой крепежный элемент с внутренней резьбой РКв-50 У2  IP54 </t>
  </si>
  <si>
    <t xml:space="preserve">20008863   </t>
  </si>
  <si>
    <t xml:space="preserve">Резьбовой крепежный элемент с внутренней резьбой РКв-38 У2  IP54 </t>
  </si>
  <si>
    <t xml:space="preserve">20008862   </t>
  </si>
  <si>
    <t xml:space="preserve">Резьбовой крепежный элемент с внутренней резьбой РКв-32 У2  IP54 </t>
  </si>
  <si>
    <t xml:space="preserve">20008861   </t>
  </si>
  <si>
    <t>Резьбовой крепежный элемент с внутренней резьбой РКв-25 У2  IP54</t>
  </si>
  <si>
    <t xml:space="preserve">20008860   </t>
  </si>
  <si>
    <t xml:space="preserve">Резьбовой крепежный элемент с внутренней резьбой РКв-20 У2  IP54 </t>
  </si>
  <si>
    <t xml:space="preserve">20008859   </t>
  </si>
  <si>
    <t xml:space="preserve">Резьбовой крепежный элемент с внутренней резьбой РКв-15 У2  IP54 </t>
  </si>
  <si>
    <t>Резьбовые крепежные элементы РКв (рукав-труба)</t>
  </si>
  <si>
    <t xml:space="preserve">20008031   </t>
  </si>
  <si>
    <t xml:space="preserve">Муфта трубная МТ-50 У2 IP43 </t>
  </si>
  <si>
    <t xml:space="preserve">20008030   </t>
  </si>
  <si>
    <t>Муфта трубная МТ-38 У2 IP43</t>
  </si>
  <si>
    <t xml:space="preserve">20008029   </t>
  </si>
  <si>
    <t xml:space="preserve">Муфта трубная МТ-32 У2 IP43 </t>
  </si>
  <si>
    <t xml:space="preserve">20008028   </t>
  </si>
  <si>
    <t xml:space="preserve">Муфта трубная МТ-25 У2 IP43 </t>
  </si>
  <si>
    <t xml:space="preserve">20008027   </t>
  </si>
  <si>
    <t xml:space="preserve">Муфта трубная МТ-20 У2 IP43 </t>
  </si>
  <si>
    <t xml:space="preserve">20008026   </t>
  </si>
  <si>
    <t xml:space="preserve">Муфта трубная МТ-15 У2 IP43 </t>
  </si>
  <si>
    <t xml:space="preserve">Муфты трубные МТ (рукав-труба) </t>
  </si>
  <si>
    <t>Фитинги для соединения рукав-труба</t>
  </si>
  <si>
    <t>УТ-00000337</t>
  </si>
  <si>
    <t xml:space="preserve">Муфта соединительная для металлорукава МСМ-50 </t>
  </si>
  <si>
    <t>УТ-00000336</t>
  </si>
  <si>
    <t xml:space="preserve">Муфта соединительная для металлорукава МСМ-38 </t>
  </si>
  <si>
    <t>УТ-00000335</t>
  </si>
  <si>
    <t xml:space="preserve">Муфта соединительная для металлорукава МСМ-32 </t>
  </si>
  <si>
    <t xml:space="preserve">20009339   </t>
  </si>
  <si>
    <t xml:space="preserve">Муфта соединительная для металлорукава МСМ-25 </t>
  </si>
  <si>
    <t xml:space="preserve">20009338   </t>
  </si>
  <si>
    <t xml:space="preserve">Муфта соединительная для металлорукава МСМ-20 </t>
  </si>
  <si>
    <t xml:space="preserve">20009337   </t>
  </si>
  <si>
    <t xml:space="preserve">Муфта соединительная для металлорукава МСМ-15 </t>
  </si>
  <si>
    <t>Муфты соединительные для металлорукава МСМ (рукав-рукав)</t>
  </si>
  <si>
    <t>Фитинги для соединения рукав-рукав</t>
  </si>
  <si>
    <t xml:space="preserve">20009194   </t>
  </si>
  <si>
    <t xml:space="preserve">Хомутик С 441 М8 (2 1/2") </t>
  </si>
  <si>
    <t xml:space="preserve">20009193   </t>
  </si>
  <si>
    <t xml:space="preserve">Хомутик С 440 М8 (2") </t>
  </si>
  <si>
    <t xml:space="preserve">20009192   </t>
  </si>
  <si>
    <t xml:space="preserve">Хомутик С 439 М8 (1 1/2") </t>
  </si>
  <si>
    <t xml:space="preserve">20009096   </t>
  </si>
  <si>
    <t xml:space="preserve">Хомутик С 438 М8 (1") </t>
  </si>
  <si>
    <t xml:space="preserve">20009102   </t>
  </si>
  <si>
    <t xml:space="preserve">Хомутик С 437 М8 (3/4") </t>
  </si>
  <si>
    <t>Хомутики С437-442</t>
  </si>
  <si>
    <t xml:space="preserve">20009433   </t>
  </si>
  <si>
    <t xml:space="preserve">Скоба однолапковая СО 48-50 </t>
  </si>
  <si>
    <t xml:space="preserve">20009432   </t>
  </si>
  <si>
    <t xml:space="preserve">Скоба однолапковая СО 38-40 </t>
  </si>
  <si>
    <t xml:space="preserve">20005004   </t>
  </si>
  <si>
    <t xml:space="preserve">Скоба однолапковая СО 31-32 </t>
  </si>
  <si>
    <t xml:space="preserve">20005003   </t>
  </si>
  <si>
    <t xml:space="preserve">Скоба однолапковая СО 25-26 </t>
  </si>
  <si>
    <t xml:space="preserve">20005002   </t>
  </si>
  <si>
    <t xml:space="preserve">Скоба однолапковая СО 21-22 </t>
  </si>
  <si>
    <t>n10060</t>
  </si>
  <si>
    <t xml:space="preserve">20008020   </t>
  </si>
  <si>
    <t xml:space="preserve">Скоба однолапковая СО 16-18 </t>
  </si>
  <si>
    <t>УТ-00000404</t>
  </si>
  <si>
    <t xml:space="preserve">Скоба однолапковая СО 16-17 </t>
  </si>
  <si>
    <t xml:space="preserve">20005868   </t>
  </si>
  <si>
    <t xml:space="preserve">Скоба однолапковая СО 14-15 </t>
  </si>
  <si>
    <t>УТ-00000066</t>
  </si>
  <si>
    <t xml:space="preserve">Скоба однолапковая СО 10-11 </t>
  </si>
  <si>
    <t>УТ-00000068</t>
  </si>
  <si>
    <t xml:space="preserve">Скоба однолапковая СО  8-9 </t>
  </si>
  <si>
    <t>Скоба однолапковая СО</t>
  </si>
  <si>
    <t xml:space="preserve">20005001   </t>
  </si>
  <si>
    <t xml:space="preserve">Скоба двухлапковая СД 48-50 </t>
  </si>
  <si>
    <t xml:space="preserve">20005000   </t>
  </si>
  <si>
    <t xml:space="preserve">Скоба двухлапковая СД 38-40 </t>
  </si>
  <si>
    <t xml:space="preserve">20004999   </t>
  </si>
  <si>
    <t xml:space="preserve">Скоба двухлапковая СД 31-32 </t>
  </si>
  <si>
    <t xml:space="preserve">20004998   </t>
  </si>
  <si>
    <t xml:space="preserve">Скоба двухлапковая СД 25-26 </t>
  </si>
  <si>
    <t xml:space="preserve">20007134   </t>
  </si>
  <si>
    <t xml:space="preserve">Скоба двухлапковая СД 14-15 </t>
  </si>
  <si>
    <t>Скоба двухлапковая СД</t>
  </si>
  <si>
    <t xml:space="preserve">20008060   </t>
  </si>
  <si>
    <t xml:space="preserve">Оконцеватель для металлорукава 50 мм </t>
  </si>
  <si>
    <t xml:space="preserve">20008059   </t>
  </si>
  <si>
    <t xml:space="preserve">Оконцеватель для металлорукава 38 мм </t>
  </si>
  <si>
    <t xml:space="preserve">20008057   </t>
  </si>
  <si>
    <t xml:space="preserve">Оконцеватель для металлорукава 25 мм </t>
  </si>
  <si>
    <t xml:space="preserve">20009426   </t>
  </si>
  <si>
    <t xml:space="preserve">Оконцеватель для металлорукава 12 мм </t>
  </si>
  <si>
    <t>УТ-00000339</t>
  </si>
  <si>
    <t xml:space="preserve">Оконцеватель для металлорукава 10 мм </t>
  </si>
  <si>
    <t>Оконцеватели для металлорукава</t>
  </si>
  <si>
    <t xml:space="preserve">20001897   </t>
  </si>
  <si>
    <t xml:space="preserve">Гайка заземляющая К486 (2 1/2") </t>
  </si>
  <si>
    <t xml:space="preserve">20001215   </t>
  </si>
  <si>
    <t xml:space="preserve">Гайка заземляющая К485 (2") </t>
  </si>
  <si>
    <t xml:space="preserve">20001214   </t>
  </si>
  <si>
    <t xml:space="preserve">Гайка заземляющая К484 (1 1/2") </t>
  </si>
  <si>
    <t xml:space="preserve">20001213   </t>
  </si>
  <si>
    <t xml:space="preserve">Гайка заземляющая К483 (1 1/4") </t>
  </si>
  <si>
    <t xml:space="preserve">20001093   </t>
  </si>
  <si>
    <t>Гайка заземляющая К482 (1")</t>
  </si>
  <si>
    <t xml:space="preserve">20001212   </t>
  </si>
  <si>
    <t xml:space="preserve">Гайка заземляющая К481 (3/4") </t>
  </si>
  <si>
    <t xml:space="preserve">20001001   </t>
  </si>
  <si>
    <t xml:space="preserve">Гайка заземляющая К480 (1/2") </t>
  </si>
  <si>
    <t>Гайки установочные заземляющие</t>
  </si>
  <si>
    <t xml:space="preserve">Оконцеватели и крепежные изделия                                    </t>
  </si>
  <si>
    <t>УТ-00001438</t>
  </si>
  <si>
    <t>м</t>
  </si>
  <si>
    <t xml:space="preserve">Металлорукав в ПВХ изоляции МРПИ НГ 50 черный </t>
  </si>
  <si>
    <t>УТ-00000250</t>
  </si>
  <si>
    <t xml:space="preserve">Металлорукав в ПВХ изоляции МРПИ НГ 50 серый </t>
  </si>
  <si>
    <t>УТ-00001437</t>
  </si>
  <si>
    <t xml:space="preserve">Металлорукав в ПВХ изоляции МРПИ НГ 38 черный </t>
  </si>
  <si>
    <t>УТ-00001436</t>
  </si>
  <si>
    <t xml:space="preserve">Металлорукав в ПВХ изоляции МРПИ НГ 32 черный </t>
  </si>
  <si>
    <t>УТ-00000248</t>
  </si>
  <si>
    <t xml:space="preserve">Металлорукав в ПВХ изоляции МРПИ НГ 32 серый </t>
  </si>
  <si>
    <t>УТ-00001435</t>
  </si>
  <si>
    <t xml:space="preserve">Металлорукав в ПВХ изоляции МРПИ НГ 25 черный </t>
  </si>
  <si>
    <t>УТ-00000247</t>
  </si>
  <si>
    <t xml:space="preserve">Металлорукав в ПВХ изоляции МРПИ НГ 25 серый </t>
  </si>
  <si>
    <t>УТ-00001434</t>
  </si>
  <si>
    <t xml:space="preserve">Металлорукав в ПВХ изоляции МРПИ НГ 20 черный </t>
  </si>
  <si>
    <t>УТ-00001433</t>
  </si>
  <si>
    <t xml:space="preserve">Металлорукав в ПВХ изоляции МРПИ НГ 15 черный </t>
  </si>
  <si>
    <t>УТ-00000521</t>
  </si>
  <si>
    <t xml:space="preserve">Металлорукав в ПВХ изоляции МРПИ НГ 15 серый </t>
  </si>
  <si>
    <t>УТ-00001431</t>
  </si>
  <si>
    <t xml:space="preserve">Металлорукав в ПВХ изоляции МРПИ НГ 10 черный </t>
  </si>
  <si>
    <t>УТ-00000517</t>
  </si>
  <si>
    <t xml:space="preserve">Металлорукав в ПВХ изоляции МРПИ НГ 10 серый </t>
  </si>
  <si>
    <t>Металлорукав в ПВХ изоляции МРПИ нг</t>
  </si>
  <si>
    <t xml:space="preserve">20008014   </t>
  </si>
  <si>
    <t xml:space="preserve">Металлорукав в ПВХ изоляции МРПИ 50  </t>
  </si>
  <si>
    <t xml:space="preserve">20008011   </t>
  </si>
  <si>
    <t xml:space="preserve">Металлорукав в ПВХ изоляции МРПИ 38  </t>
  </si>
  <si>
    <t>УТ-00000516</t>
  </si>
  <si>
    <t xml:space="preserve">Металлорукав в ПВХ изоляции МРПИ 25  </t>
  </si>
  <si>
    <t xml:space="preserve">20008004   </t>
  </si>
  <si>
    <t xml:space="preserve">Металлорукав в ПВХ изоляции МРПИ 20  </t>
  </si>
  <si>
    <t>Металлорукав в ПВХ изоляции МРПИ</t>
  </si>
  <si>
    <t xml:space="preserve">00000681   </t>
  </si>
  <si>
    <t xml:space="preserve">Комплект ВГ 22У2 </t>
  </si>
  <si>
    <t>Комплекты ВГ</t>
  </si>
  <si>
    <t xml:space="preserve">00000759   </t>
  </si>
  <si>
    <t xml:space="preserve">00000760   </t>
  </si>
  <si>
    <t xml:space="preserve">00000735   </t>
  </si>
  <si>
    <t xml:space="preserve">00000544   </t>
  </si>
  <si>
    <t>Гибкие вводы К1080-К1088 У2</t>
  </si>
  <si>
    <t>Металлорукав в ПВХ изоляции и изделия из него</t>
  </si>
  <si>
    <t xml:space="preserve"> МРПИ, ВГ, гибкие вводы, коннекторы, трубная проводка</t>
  </si>
  <si>
    <t xml:space="preserve">00000156   </t>
  </si>
  <si>
    <t xml:space="preserve">Коробка чугунная КТО-25 У1 1ExdllCT6 </t>
  </si>
  <si>
    <t xml:space="preserve">00000155   </t>
  </si>
  <si>
    <t xml:space="preserve">Коробка чугунная КТО-20 У1 1ExdllCT6 </t>
  </si>
  <si>
    <t xml:space="preserve">00000162   </t>
  </si>
  <si>
    <t xml:space="preserve">Коробка чугунная КТД-25 У1 1ExdllCT6 </t>
  </si>
  <si>
    <t xml:space="preserve">00000164   </t>
  </si>
  <si>
    <t xml:space="preserve">Коробка чугунная КПП-25 У1 1ExdllCT6 </t>
  </si>
  <si>
    <t xml:space="preserve">00000163   </t>
  </si>
  <si>
    <t xml:space="preserve">Коробка чугунная КПП-20 У1 1ExdllCT6 </t>
  </si>
  <si>
    <t xml:space="preserve">00000168   </t>
  </si>
  <si>
    <t xml:space="preserve">Коробка чугунная КПЛ-25 У1 1ExdllCT6 </t>
  </si>
  <si>
    <t xml:space="preserve">00000166   </t>
  </si>
  <si>
    <t xml:space="preserve">Коробка чугунная КПД-25 У1 1ExdllCT6 </t>
  </si>
  <si>
    <t xml:space="preserve">00000165   </t>
  </si>
  <si>
    <t xml:space="preserve">Коробка чугунная КПД-20 У1 1ExdllCT6 </t>
  </si>
  <si>
    <t xml:space="preserve">00000160   </t>
  </si>
  <si>
    <t xml:space="preserve">Коробка чугунная ККО-25 У1 1ExdllCT6 </t>
  </si>
  <si>
    <t>Коробки взрывозащищенные чугунные</t>
  </si>
  <si>
    <t>Фитинги и коробки взрывозащищенные</t>
  </si>
  <si>
    <t>УТ-00000928</t>
  </si>
  <si>
    <t xml:space="preserve">Коробка соединительная КС-30 УХЛ1,5 IP43 металлические заглушки </t>
  </si>
  <si>
    <t>УТ-00000935</t>
  </si>
  <si>
    <t xml:space="preserve">Коробка соединительная КС-30 У2 IP54 пластиковый ввод </t>
  </si>
  <si>
    <t>УТ-00000275</t>
  </si>
  <si>
    <t xml:space="preserve">Коробка соединительная КС-20 УХЛ1,5 IP65 металлические заглушки </t>
  </si>
  <si>
    <t>УТ-00000412</t>
  </si>
  <si>
    <t xml:space="preserve">Коробка соединительная КС-20 УХЛ1,5 IP65 латунный ввод </t>
  </si>
  <si>
    <t>УТ-00000273</t>
  </si>
  <si>
    <t xml:space="preserve">Коробка соединительная КС-20 У2 IP54 пластиковый ввод  </t>
  </si>
  <si>
    <t>УТ-00000405</t>
  </si>
  <si>
    <t xml:space="preserve">Коробка соединительная КС-10 УХЛ1,5 IP65 латунный ввод </t>
  </si>
  <si>
    <t>УТ-00000274</t>
  </si>
  <si>
    <t xml:space="preserve">Коробка соединительная КС-10 УХЛ 1,5 IP65 металлические заглушки </t>
  </si>
  <si>
    <t>УТ-00000272</t>
  </si>
  <si>
    <t xml:space="preserve">Коробка соединительная КС-10 У2 IP54 пластиковый ввод </t>
  </si>
  <si>
    <t xml:space="preserve">20008942   </t>
  </si>
  <si>
    <t xml:space="preserve">Коробка с зажимами наборными КЗНС-48 УХЛ 1,5 IP65 латунный ввод  </t>
  </si>
  <si>
    <t>УТ-00000977</t>
  </si>
  <si>
    <t xml:space="preserve">Коробка с зажимами наборными КЗНС-48 У2 IP54 пластиковый ввод </t>
  </si>
  <si>
    <t xml:space="preserve">20008963   </t>
  </si>
  <si>
    <t xml:space="preserve">Коробка с зажимами наборными КЗНС-32 УХЛ1,5  IP65  латунный ввод </t>
  </si>
  <si>
    <t>УТ-00000976</t>
  </si>
  <si>
    <t xml:space="preserve">Коробка с зажимами наборными КЗНС-32 У2 IP54  пластиковый ввод </t>
  </si>
  <si>
    <t xml:space="preserve">20008881   </t>
  </si>
  <si>
    <t xml:space="preserve">Коробка с зажимами наборными КЗНС-16 УХЛ1,5 IP65  латунный ввод </t>
  </si>
  <si>
    <t xml:space="preserve">20008939   </t>
  </si>
  <si>
    <t xml:space="preserve">Коробка с зажимами наборными КЗНС-16 У2 IP54  пластиковый ввод </t>
  </si>
  <si>
    <t xml:space="preserve">00000370   </t>
  </si>
  <si>
    <t xml:space="preserve">Коробка с зажимами наборными КЗНА-48 У3 IP43 </t>
  </si>
  <si>
    <t xml:space="preserve">00000369   </t>
  </si>
  <si>
    <t xml:space="preserve">Коробка с зажимами наборными КЗНА-32 У3 IP43 </t>
  </si>
  <si>
    <t>УТ-00000311</t>
  </si>
  <si>
    <t xml:space="preserve">Коробка с зажимами наборными КЗНА-16 У3 IP43 </t>
  </si>
  <si>
    <t xml:space="preserve">20008876   </t>
  </si>
  <si>
    <t xml:space="preserve">Коробка с зажимами наборными  КЗНС-08 УХЛ1,5  IP65  латунный ввод </t>
  </si>
  <si>
    <t>УТ-00001287</t>
  </si>
  <si>
    <t>УТ-00000310</t>
  </si>
  <si>
    <t xml:space="preserve">Коробка с зажимами наборными  КЗНА-08 У3 IP43 </t>
  </si>
  <si>
    <t>УТ-00000570</t>
  </si>
  <si>
    <t xml:space="preserve">Коробка монтажная КМ 43-10 У3 IP43 ступончатый ПВХ ввод  </t>
  </si>
  <si>
    <t>УТ-00000568</t>
  </si>
  <si>
    <t xml:space="preserve">Коробка монтажная КМ 43-01 УХЛ1,5 IP65 металлические заглушки (без клеммника) </t>
  </si>
  <si>
    <t xml:space="preserve">20008820   </t>
  </si>
  <si>
    <t xml:space="preserve">Коробка клеммная У615А УХЛ1,5 IP65 латунный ввод </t>
  </si>
  <si>
    <t xml:space="preserve">20008819   </t>
  </si>
  <si>
    <t xml:space="preserve">Коробка клеммная У614А УХЛ1,5 IP65 латунный ввод </t>
  </si>
  <si>
    <t xml:space="preserve">20004822   </t>
  </si>
  <si>
    <t xml:space="preserve">Коробка клеммная У614А У2 IP54 пластиковый ввод </t>
  </si>
  <si>
    <t>Коробки клеммные</t>
  </si>
  <si>
    <t xml:space="preserve">20008558   </t>
  </si>
  <si>
    <t xml:space="preserve">Кабельный ввод М 48 латунь УТ1,5 IP68 ( аналог У668,d кабеля 26-39 мм) </t>
  </si>
  <si>
    <t xml:space="preserve">20008557   </t>
  </si>
  <si>
    <t xml:space="preserve">Кабельный ввод М 42 латунный УТ1,5 IP68 ( аналог У667,d кабеля 23-34 мм) </t>
  </si>
  <si>
    <t xml:space="preserve">20008556   </t>
  </si>
  <si>
    <t xml:space="preserve">Кабельный ввод М 30 латунный УТ1,5 IP68 ( аналог У263,d кабеля 14-22 мм) </t>
  </si>
  <si>
    <t>УТ-00000297</t>
  </si>
  <si>
    <t xml:space="preserve">Кабельный ввод М 25 латунный УТ1,5 IP68 (d кабеля 13-18мм) </t>
  </si>
  <si>
    <t>УТ-00000417</t>
  </si>
  <si>
    <t xml:space="preserve">Кабельный ввод М 25 латунный УТ1,5 IP68 ( d кабеля 8-16мм) </t>
  </si>
  <si>
    <t xml:space="preserve">20008555   </t>
  </si>
  <si>
    <t xml:space="preserve">Кабельный ввод М 22 латунный УТ1,5 IP68 (аналог У262, d кабеля 8-15 мм) </t>
  </si>
  <si>
    <t>УТ-00000296</t>
  </si>
  <si>
    <t xml:space="preserve">Кабельный ввод М 20 латунный УТ1,5 IP68 (d кабеля 6-12 мм) </t>
  </si>
  <si>
    <t>УТ-00000416</t>
  </si>
  <si>
    <t xml:space="preserve">Кабельный ввод М 20 латунный УТ1,5 IP68 ( d кабеля 10-14мм) </t>
  </si>
  <si>
    <t xml:space="preserve">20008554   </t>
  </si>
  <si>
    <t xml:space="preserve">Кабельный ввод М 19 латунный УТ1,5  IP68 (аналог У261,d кабеля 6-12 мм) </t>
  </si>
  <si>
    <t xml:space="preserve">20009074   </t>
  </si>
  <si>
    <t xml:space="preserve">20009073   </t>
  </si>
  <si>
    <t xml:space="preserve">Кабельный ввод М 12 латунный УТ1,5 IP68 (d кабеля 3-6,5мм) </t>
  </si>
  <si>
    <t>Кабельные вводы латунные</t>
  </si>
  <si>
    <t xml:space="preserve">Коробки </t>
  </si>
  <si>
    <t>УТ-00001275</t>
  </si>
  <si>
    <t>Уплотнитель кабельных проходов УКПт-200/60</t>
  </si>
  <si>
    <t>УТ-00001274</t>
  </si>
  <si>
    <t>Уплотнитель кабельных проходов УКПт-140/42</t>
  </si>
  <si>
    <t>Уплотнители кабельных проходов</t>
  </si>
  <si>
    <t xml:space="preserve">00000351   </t>
  </si>
  <si>
    <t>Трубка ТУТ 80/40   (1,5) (упаковка 25м)</t>
  </si>
  <si>
    <t xml:space="preserve">00000349   </t>
  </si>
  <si>
    <t>Трубка ТУТ 50/25  (1,5) (упаковка 50м)</t>
  </si>
  <si>
    <t xml:space="preserve">00000348   </t>
  </si>
  <si>
    <t>Трубка ТУТ 50/20    (1,5) (упаковка 50м)</t>
  </si>
  <si>
    <t xml:space="preserve">00000347   </t>
  </si>
  <si>
    <t xml:space="preserve">Трубка ТУТ 40/20   (1,5) (упаковка 50м) </t>
  </si>
  <si>
    <t xml:space="preserve">20004897   </t>
  </si>
  <si>
    <t>Трубка ТУТ 40/14 (2.0) (упаковка 25м)</t>
  </si>
  <si>
    <t xml:space="preserve">00000346   </t>
  </si>
  <si>
    <t>Трубка ТУТ 35/15   (1,0) (упаковка 100м)</t>
  </si>
  <si>
    <t xml:space="preserve">00000719   </t>
  </si>
  <si>
    <t>Трубка ТУТ 33/14  (2,0) (упаковка 50м)</t>
  </si>
  <si>
    <t xml:space="preserve">00000675   </t>
  </si>
  <si>
    <t>Трубка ТУТ 28/11   (1,0) (упаковка 100м)</t>
  </si>
  <si>
    <t xml:space="preserve">00000344   </t>
  </si>
  <si>
    <t>Трубка ТУТ 24/10  (1,0) (упаковка 100м)</t>
  </si>
  <si>
    <t xml:space="preserve">20003274   </t>
  </si>
  <si>
    <t>Трубка ТУТ 20/8   (1,0) (упаковка 100м)</t>
  </si>
  <si>
    <t xml:space="preserve">00000343   </t>
  </si>
  <si>
    <t>Трубка ТУТ 20/10  (1,0) (упаковка 100м)</t>
  </si>
  <si>
    <t xml:space="preserve">20001180   </t>
  </si>
  <si>
    <t>Трубка ТУТ 15/6  (1,5)</t>
  </si>
  <si>
    <t xml:space="preserve">00000506   </t>
  </si>
  <si>
    <t>Трубка ТУТ 100/50  (1,5) (упаковка 25м)</t>
  </si>
  <si>
    <t xml:space="preserve">20004821   </t>
  </si>
  <si>
    <t>Трубка ТУТ 10/5 (1.0) (упаковка 100м)</t>
  </si>
  <si>
    <t>Трубка ТУТ</t>
  </si>
  <si>
    <t>УТ-00000804</t>
  </si>
  <si>
    <t>Трубка термоусаживаемая с клеем ТТт 65/19к L=1,22 м</t>
  </si>
  <si>
    <t>УТ-00000803</t>
  </si>
  <si>
    <t xml:space="preserve">Трубка термоусаживаемая с клеем ТТт 55/16к L=1,22 м </t>
  </si>
  <si>
    <t>УТ-00000802</t>
  </si>
  <si>
    <t xml:space="preserve">Трубка термоусаживаемая с клеем ТТт 45/12к L=1,22 м </t>
  </si>
  <si>
    <t>УТ-00000599</t>
  </si>
  <si>
    <t xml:space="preserve">Трубка термоусаживаемая с клеем ТТс 95/25к L=1,22м </t>
  </si>
  <si>
    <t>УТ-00000801</t>
  </si>
  <si>
    <t xml:space="preserve">Трубка термоусаживаемая с клеем ТТс 75/22к L=1,22 м </t>
  </si>
  <si>
    <t>УТ-00000797</t>
  </si>
  <si>
    <t xml:space="preserve">Трубка термоусаживаемая с клеем ТТс 33/8к L=1,22 м </t>
  </si>
  <si>
    <t>УТ-00000796</t>
  </si>
  <si>
    <t xml:space="preserve">Трубка термоусаживаемая с клеем ТТс 28/6к L=1,22 м </t>
  </si>
  <si>
    <t>УТ-00000598</t>
  </si>
  <si>
    <t xml:space="preserve">Трубка термоусаживаемая с клеем ТТс 140/42к L=1,22м </t>
  </si>
  <si>
    <t>УТ-00000597</t>
  </si>
  <si>
    <t xml:space="preserve">Трубка термоусаживаемая с клеем ТТс 115/34к L=1,22м </t>
  </si>
  <si>
    <t>УТ-00000596</t>
  </si>
  <si>
    <t xml:space="preserve">Трубка термоусаживаемая  с клеем ТТт 105/29к L=1,22м </t>
  </si>
  <si>
    <t>УТ-00000800</t>
  </si>
  <si>
    <t xml:space="preserve">Трубка термоусаживаемая  с клеем ТТс 65/19к L=1,22 м </t>
  </si>
  <si>
    <t>УТ-00000799</t>
  </si>
  <si>
    <t xml:space="preserve">Трубка термоусаживаемая  с клеем ТТс 55/16к L=1,22 м </t>
  </si>
  <si>
    <t>УТ-00000795</t>
  </si>
  <si>
    <t xml:space="preserve">Трубка термоусаживаемая  с клеем ТТс 16/5к L=1,22 м </t>
  </si>
  <si>
    <t>Трубка с клеем ТТс ТТт</t>
  </si>
  <si>
    <t xml:space="preserve">20009100   </t>
  </si>
  <si>
    <t xml:space="preserve">Пружина постоянного давления ППД 20*20 мм </t>
  </si>
  <si>
    <t>УТ-00000315</t>
  </si>
  <si>
    <t xml:space="preserve">Пружина постоянного давления ППД 15*16 мм </t>
  </si>
  <si>
    <t xml:space="preserve">20009101   </t>
  </si>
  <si>
    <t xml:space="preserve">Пружина постоянного давления ППД  20*25 мм  </t>
  </si>
  <si>
    <t>Пружина постоянного давления ППД</t>
  </si>
  <si>
    <t>УТ-00001335</t>
  </si>
  <si>
    <t xml:space="preserve">Термоусаживаемая перчатка ТУП 5-3 (А) 100/33 </t>
  </si>
  <si>
    <t>УТ-00001334</t>
  </si>
  <si>
    <t xml:space="preserve">Термоусаживаемая перчатка ТУП 5-2 (А) 80/32 </t>
  </si>
  <si>
    <t>УТ-00001333</t>
  </si>
  <si>
    <t xml:space="preserve">Термоусаживаемая перчатка ТУП 5-1 (А) 57/17 </t>
  </si>
  <si>
    <t>УТ-00001332</t>
  </si>
  <si>
    <t xml:space="preserve">Термоусаживаемая перчатка ТУП 4-3 (А) 80/31 </t>
  </si>
  <si>
    <t>УТ-00001331</t>
  </si>
  <si>
    <t xml:space="preserve">Термоусаживаемая перчатка ТУП 4-2 (А) 70/25 </t>
  </si>
  <si>
    <t>УТ-00001330</t>
  </si>
  <si>
    <t xml:space="preserve">Термоусаживаемая перчатка ТУП 4-1 (А) 50/17 </t>
  </si>
  <si>
    <t xml:space="preserve">20007614   </t>
  </si>
  <si>
    <t xml:space="preserve">Термоусаживаемая перчатка ТУП 3-3 80/38 </t>
  </si>
  <si>
    <t xml:space="preserve">20007379   </t>
  </si>
  <si>
    <t xml:space="preserve">Термоусаживаемая перчатка ТУП 3-2 70/28 </t>
  </si>
  <si>
    <t xml:space="preserve">20007378   </t>
  </si>
  <si>
    <t xml:space="preserve">Термоусаживаемая перчатка ТУП 3-1 60/25 </t>
  </si>
  <si>
    <t>УТ-00001329</t>
  </si>
  <si>
    <t xml:space="preserve">Термоусаживаемая перчатка ТУП 3-0 (А) 37/14 </t>
  </si>
  <si>
    <t>Перчатки</t>
  </si>
  <si>
    <t xml:space="preserve">20007543   </t>
  </si>
  <si>
    <t xml:space="preserve">Непаянный комплект  заземления НКЗ (70-120) </t>
  </si>
  <si>
    <t xml:space="preserve">20008931   </t>
  </si>
  <si>
    <t xml:space="preserve">Непаянный комплект  заземления НКЗ (150-240) </t>
  </si>
  <si>
    <t>Комплекты непаянного заземления</t>
  </si>
  <si>
    <t>УТ-00000987</t>
  </si>
  <si>
    <t xml:space="preserve">Термоусаживаемый ремонтный кожух ТРК 85/20 </t>
  </si>
  <si>
    <t>УТ-00000986</t>
  </si>
  <si>
    <t xml:space="preserve">Термоусаживаемый ремонтный кожух ТРК 136/30 </t>
  </si>
  <si>
    <t>УТ-00000985</t>
  </si>
  <si>
    <t xml:space="preserve">Термоусаживаемый ремонтный кожух ТРК 108/27 </t>
  </si>
  <si>
    <t>Кожух ремонтный термоусаживаемый (ТРК)</t>
  </si>
  <si>
    <t xml:space="preserve">20009012   </t>
  </si>
  <si>
    <t>Термоусаживаемая кабельная капа ОГТ 75/36 З</t>
  </si>
  <si>
    <t xml:space="preserve">20009024   </t>
  </si>
  <si>
    <t xml:space="preserve">Термоусаживаемая кабельная капа ОГТ 55/26 </t>
  </si>
  <si>
    <t xml:space="preserve">20009023   </t>
  </si>
  <si>
    <t xml:space="preserve">Термоусаживаемая кабельная капа ОГТ 40/15 </t>
  </si>
  <si>
    <t xml:space="preserve">Капы (ОГТ- оконцеватели кабельные термоусаживаемые) </t>
  </si>
  <si>
    <t>Термоусаживаемые материалы и компоненты кабельных муфт</t>
  </si>
  <si>
    <t>УТ-00001196</t>
  </si>
  <si>
    <t xml:space="preserve">Муфта 3 РКВТп-6 (25-50) без наконечников </t>
  </si>
  <si>
    <t>Муфты до 6 кВ (резина) ЗЭТА</t>
  </si>
  <si>
    <t>УТ-00001248</t>
  </si>
  <si>
    <t xml:space="preserve">Муфта 3 ПСТб-10  (150-240) с соединителями </t>
  </si>
  <si>
    <t>УТ-00001245</t>
  </si>
  <si>
    <t xml:space="preserve">Муфта 3 ПКНТпб-10  (70-120) с наконечниками </t>
  </si>
  <si>
    <t>УТ-00001246</t>
  </si>
  <si>
    <t xml:space="preserve">Муфта 3 ПКНТпб-10  (150-240) с наконечниками </t>
  </si>
  <si>
    <t>УТ-00001244</t>
  </si>
  <si>
    <t xml:space="preserve">Муфта 3 ПКВТпб-10 (150-240) с наконечниками </t>
  </si>
  <si>
    <t>УТ-00001243</t>
  </si>
  <si>
    <t xml:space="preserve">Муфта 3 ПКВТпб-10  (70-120) с наконечниками </t>
  </si>
  <si>
    <t>УТ-00000641</t>
  </si>
  <si>
    <t xml:space="preserve">Муфта 1 ПСТ-10 (500) с соединителем (комплект на 1 фазу) </t>
  </si>
  <si>
    <t>УТ-00000472</t>
  </si>
  <si>
    <t xml:space="preserve">Муфта 1 ПСТ-10 (300) с соединителем (комплект на 1 фазу) </t>
  </si>
  <si>
    <t>УТ-00000653</t>
  </si>
  <si>
    <t xml:space="preserve">Муфта 1 ПСТ-10 (150-240) с соединителями (комплект на 3 фазы) </t>
  </si>
  <si>
    <t xml:space="preserve">20009121   </t>
  </si>
  <si>
    <t xml:space="preserve">Муфта 1 ПСТ-10 (150-240) с соединителем (комплект на 1 фазу) </t>
  </si>
  <si>
    <t>УТ-00000652</t>
  </si>
  <si>
    <t xml:space="preserve">Муфта 1 ПСТ-10  (70-120) с соединителями (комплект на 3 фазы) </t>
  </si>
  <si>
    <t xml:space="preserve">20009120   </t>
  </si>
  <si>
    <t xml:space="preserve">Муфта 1 ПСТ-10  (70-120) с соединителем (комплект на 1 фазу) </t>
  </si>
  <si>
    <t>УТ-00000640</t>
  </si>
  <si>
    <t xml:space="preserve">Муфта 1 ПКНТ-10 (500) с наконечником (комплект на 1 фазу) </t>
  </si>
  <si>
    <t>УТ-00000471</t>
  </si>
  <si>
    <t xml:space="preserve">Муфта 1 ПКНТ-10 (300) с наконечником (комплект на 1 фазу) </t>
  </si>
  <si>
    <t xml:space="preserve">20009118   </t>
  </si>
  <si>
    <t xml:space="preserve">Муфта 1 ПКНТ-10 (150-240) с наконечником (комплект на 1 фазу) </t>
  </si>
  <si>
    <t>УТ-00000648</t>
  </si>
  <si>
    <t xml:space="preserve">Муфта 1 ПКНТ-10 (150-240) с наконечниками (комплект на 3 фазы) </t>
  </si>
  <si>
    <t xml:space="preserve">20009117   </t>
  </si>
  <si>
    <t xml:space="preserve">Муфта 1 ПКНТ-10  (70-120) с наконечником (комплект на 1 фазу) </t>
  </si>
  <si>
    <t>УТ-00000647</t>
  </si>
  <si>
    <t xml:space="preserve">Муфта 1 ПКНТ-10  (70-120) с наконечниками (комплект на 3 фазы) </t>
  </si>
  <si>
    <t xml:space="preserve">20009116   </t>
  </si>
  <si>
    <t xml:space="preserve">Муфта 1 ПКВТ-10 (400) с наконечником (комплект на 1 фазу) </t>
  </si>
  <si>
    <t>УТ-00000470</t>
  </si>
  <si>
    <t xml:space="preserve">Муфта 1 ПКВТ-10 (300) с наконечником (комплект на 1 фазу) </t>
  </si>
  <si>
    <t xml:space="preserve">20009115   </t>
  </si>
  <si>
    <t xml:space="preserve">Муфта 1 ПКВТ-10 (150-240) с наконечником (комплект на 1 фазу) </t>
  </si>
  <si>
    <t>УТ-00000643</t>
  </si>
  <si>
    <t xml:space="preserve">Муфта 1 ПКВТ-10 (150-240) с наконечниками (комплект на 3 фазы) </t>
  </si>
  <si>
    <t xml:space="preserve">20009114   </t>
  </si>
  <si>
    <t xml:space="preserve">Муфта 1 ПКВТ-10  (70-120) с наконечником (комплект на 1 фазу) </t>
  </si>
  <si>
    <t>УТ-00000642</t>
  </si>
  <si>
    <t xml:space="preserve">Муфта 1 ПКВТ-10  (70-120) с наконечниками (комплект на 3 фазы) </t>
  </si>
  <si>
    <t>Муфты до 10кВ ЗЭТА (на сшитый п/э)</t>
  </si>
  <si>
    <t xml:space="preserve">20007680   </t>
  </si>
  <si>
    <t xml:space="preserve">Муфта 3 СТП-10 (150-240) с соединителями (непаяный комплект заземления) </t>
  </si>
  <si>
    <t xml:space="preserve">20007682   </t>
  </si>
  <si>
    <t xml:space="preserve">Муфта 3 СТП 10  (70-120) с соединителями (непаяный комплект заземления) </t>
  </si>
  <si>
    <t>УТ-00000870</t>
  </si>
  <si>
    <t xml:space="preserve">Муфта 3 СТП 10  (25-50) без соединителей (непаяный комплект заземления) </t>
  </si>
  <si>
    <t xml:space="preserve">20007686   </t>
  </si>
  <si>
    <t xml:space="preserve">Муфта 3 КНТп-10 (150-240) без наконечников (непаяный комплект заземления) </t>
  </si>
  <si>
    <t>УТ-00000400</t>
  </si>
  <si>
    <t xml:space="preserve">Муфта 3 КНТп-10 (150-240) c наконечниками (непаяный комплект заземления) </t>
  </si>
  <si>
    <t>УТ-00000391</t>
  </si>
  <si>
    <t xml:space="preserve">Муфта 3 КНТп-10  (70-120) с наконечниками (непаяный комплект заземления) </t>
  </si>
  <si>
    <t xml:space="preserve">20007688   </t>
  </si>
  <si>
    <t xml:space="preserve">Муфта 3 КНТп-10  (70-120) без наконечников (непаяный комплект заземления) </t>
  </si>
  <si>
    <t>УТ-00000397</t>
  </si>
  <si>
    <t xml:space="preserve">Муфта 3 КНТп-10  (25-50) с наконечниками (непаяный комплект заземления) </t>
  </si>
  <si>
    <t>УТ-00000350</t>
  </si>
  <si>
    <t xml:space="preserve">Муфта 3 КНТп-10  (25-50) без наконечников (непаяный комплект заземления) </t>
  </si>
  <si>
    <t xml:space="preserve">20007683   </t>
  </si>
  <si>
    <t xml:space="preserve">Муфта 3 КВТп-10 (150-240) без наконечников (непаяный комплект заземления) </t>
  </si>
  <si>
    <t>УТ-00000399</t>
  </si>
  <si>
    <t xml:space="preserve">Муфта 3 КВТп-10 (150-240) c наконечниками (непаяный комплект заземления) </t>
  </si>
  <si>
    <t>УТ-00000392</t>
  </si>
  <si>
    <t xml:space="preserve">Муфта 3 КВТп-10  (70-120) с наконечниками (непаяный комплект заземления) </t>
  </si>
  <si>
    <t>Муфты до 10 КВ ЗЭТА(непаяный комплект заземления)</t>
  </si>
  <si>
    <t xml:space="preserve">20007533   </t>
  </si>
  <si>
    <t xml:space="preserve">Муфта 3 СТП 10 (150-240) с соединителями </t>
  </si>
  <si>
    <t xml:space="preserve">20007532   </t>
  </si>
  <si>
    <t xml:space="preserve">Муфта 3 СТП 10  (70-120) с соединителями </t>
  </si>
  <si>
    <t>УТ-00000353</t>
  </si>
  <si>
    <t xml:space="preserve">Муфта 3 СТП 10  (25-50) с соединителями </t>
  </si>
  <si>
    <t xml:space="preserve">20008700   </t>
  </si>
  <si>
    <t xml:space="preserve">Муфта 3 КНТп-10 (150-240) с наконечниками </t>
  </si>
  <si>
    <t xml:space="preserve">20007414   </t>
  </si>
  <si>
    <t xml:space="preserve">Муфта 3 КНТп-10 (150-240) без наконечников </t>
  </si>
  <si>
    <t xml:space="preserve">20008699   </t>
  </si>
  <si>
    <t xml:space="preserve">Муфта 3 КНТп-10  (70-120) с наконечниками </t>
  </si>
  <si>
    <t xml:space="preserve">20007413   </t>
  </si>
  <si>
    <t xml:space="preserve">Муфта 3 КНТп-10  (70-120) без наконечников </t>
  </si>
  <si>
    <t>УТ-00000363</t>
  </si>
  <si>
    <t xml:space="preserve">Муфта 3 КНТп-10  (25-50) с наконечниками </t>
  </si>
  <si>
    <t>УТ-00000355</t>
  </si>
  <si>
    <t xml:space="preserve">Муфта 3 КНТп-10  (25-50) без наконечников </t>
  </si>
  <si>
    <t xml:space="preserve">20008688   </t>
  </si>
  <si>
    <t xml:space="preserve">Муфта 3 КВТп-10 (150-240) с наконечниками </t>
  </si>
  <si>
    <t xml:space="preserve">20007411   </t>
  </si>
  <si>
    <t xml:space="preserve">Муфта 3 КВТп-10 (150-240)  без наконечников </t>
  </si>
  <si>
    <t xml:space="preserve">20008698   </t>
  </si>
  <si>
    <t xml:space="preserve">Муфта 3 КВТп-10  (70-120) с наконечниками </t>
  </si>
  <si>
    <t xml:space="preserve">20007410   </t>
  </si>
  <si>
    <t xml:space="preserve">Муфта 3 КВТп-10  (70-120) без наконечников </t>
  </si>
  <si>
    <t>УТ-00000362</t>
  </si>
  <si>
    <t xml:space="preserve">Муфта 3 КВТп-10  (25-50) с наконечниками </t>
  </si>
  <si>
    <t>УТ-00000354</t>
  </si>
  <si>
    <t xml:space="preserve">Муфта 3 КВТп-10  (25-50) без наконечников </t>
  </si>
  <si>
    <t>Муфты до 10 КВ ЗЭТА с паяным комплектом заземления</t>
  </si>
  <si>
    <t>Муфты до 10 кВ ЗЭТА</t>
  </si>
  <si>
    <t xml:space="preserve">20007476   </t>
  </si>
  <si>
    <t xml:space="preserve">Муфта 5 ПСТб-1 (150-240) с соединителями (полиэтилен с броней) </t>
  </si>
  <si>
    <t xml:space="preserve">20007475   </t>
  </si>
  <si>
    <t xml:space="preserve">Муфта 5 ПСТб-1  (70-120) с соединителями (полиэтилен с броней) </t>
  </si>
  <si>
    <t xml:space="preserve">20007474   </t>
  </si>
  <si>
    <t xml:space="preserve">Муфта 5 ПСТб-1  (35-50) с соединителями (полиэтилен с броней) </t>
  </si>
  <si>
    <t xml:space="preserve">20008489   </t>
  </si>
  <si>
    <t xml:space="preserve">Муфта 5 ПСТб-1  (35-50) без соединителей (полиэтилен с броней) </t>
  </si>
  <si>
    <t xml:space="preserve">20007525   </t>
  </si>
  <si>
    <t xml:space="preserve">Муфта 5 ПСТб-1  (16-25) с соединителями (полиэтилен с броней) </t>
  </si>
  <si>
    <t xml:space="preserve">20008488   </t>
  </si>
  <si>
    <t xml:space="preserve">Муфта 5 ПСТб-1  (16-25) без соединителей (полиэтилен с броней) </t>
  </si>
  <si>
    <t xml:space="preserve">20009392   </t>
  </si>
  <si>
    <t xml:space="preserve">Муфта 5 ПКВ(Н)Тпб-1 (150-240) с наконечниками (полиэтилен с броней) </t>
  </si>
  <si>
    <t xml:space="preserve">20007425   </t>
  </si>
  <si>
    <t xml:space="preserve">Муфта 5 ПКВ(Н)Тпб-1 (150-240) без наконечников (полиэтилен с броней) </t>
  </si>
  <si>
    <t xml:space="preserve">20009391   </t>
  </si>
  <si>
    <t xml:space="preserve">Муфта 5 ПКВ(Н)Тпб-1  (70-120) с наконечниками (полиэтилен с броней) </t>
  </si>
  <si>
    <t xml:space="preserve">20007426   </t>
  </si>
  <si>
    <t xml:space="preserve">Муфта 5 ПКВ(Н)Тпб-1  (70-120) без наконечников (полиэтилен с броней)  </t>
  </si>
  <si>
    <t>УТ-00000401</t>
  </si>
  <si>
    <t xml:space="preserve">Муфта 5 ПКВ(Н)Тпб-1  (35-50) с наконечниками (полиэтилен с броней) </t>
  </si>
  <si>
    <t xml:space="preserve">20007455   </t>
  </si>
  <si>
    <t xml:space="preserve">Муфта 5 ПКВ(Н)Тпб-1  (35-50) без наконечников (полиэтилен с броней) </t>
  </si>
  <si>
    <t xml:space="preserve">20009390   </t>
  </si>
  <si>
    <t xml:space="preserve">Муфта 5 ПКВ(Н)Тпб-1  (16-25) с наконечниками (полиэтилен с броней) </t>
  </si>
  <si>
    <t xml:space="preserve">20007427   </t>
  </si>
  <si>
    <t xml:space="preserve">Муфта 5 ПКВ(Н)Тпб-1  (16-25) без наконечников (полиэтилен с броней) </t>
  </si>
  <si>
    <t>Муфты до 1 КВ 5-ти жильные (с броней)</t>
  </si>
  <si>
    <t xml:space="preserve">20009058   </t>
  </si>
  <si>
    <t xml:space="preserve">Муфта 5 ПСТ-1 (150-240) с соединителями (полиэтилен без брони) </t>
  </si>
  <si>
    <t xml:space="preserve">20007473   </t>
  </si>
  <si>
    <t xml:space="preserve">Муфта 5 ПСТ-1 (150-240) без соединителей (полиэтилен без брони) </t>
  </si>
  <si>
    <t xml:space="preserve">20009059   </t>
  </si>
  <si>
    <t xml:space="preserve">Муфта 5 ПСТ-1  (70-120) с соединителями (полиэтилен без брони) </t>
  </si>
  <si>
    <t xml:space="preserve">20007472   </t>
  </si>
  <si>
    <t xml:space="preserve">Муфта 5 ПСТ-1  (70-120) без соединителей (полиэтилен без брони) </t>
  </si>
  <si>
    <t xml:space="preserve">20009244   </t>
  </si>
  <si>
    <t xml:space="preserve">Муфта 5 ПСТ-1  (35-50) с соединителями (полиэтилен без брони) </t>
  </si>
  <si>
    <t xml:space="preserve">20007471   </t>
  </si>
  <si>
    <t xml:space="preserve">Муфта 5 ПСТ-1  (35-50) без соединителей (полиэтилен без брони) </t>
  </si>
  <si>
    <t xml:space="preserve">20009245   </t>
  </si>
  <si>
    <t xml:space="preserve">Муфта 5 ПСТ-1  (16-25) с соединителями (полиэтилен без брони) </t>
  </si>
  <si>
    <t xml:space="preserve">20007694   </t>
  </si>
  <si>
    <t xml:space="preserve">Муфта 5 ПСТ-1  (16-25) без соединителей (полиэтилен без брони) </t>
  </si>
  <si>
    <t>УТ-00000916</t>
  </si>
  <si>
    <t xml:space="preserve">Муфта 5 ПКВ(Н)Тп-1 (25-50) с наконечниками (полиэтилен без брони) </t>
  </si>
  <si>
    <t>УТ-00000915</t>
  </si>
  <si>
    <t xml:space="preserve">Муфта 5 ПКВ(Н)Тп-1 (25-50) без наконечников (полиэтилен без брони) </t>
  </si>
  <si>
    <t xml:space="preserve">20008818   </t>
  </si>
  <si>
    <t xml:space="preserve">Муфта 5 ПКВ(Н)Тп-1 (150-240) с наконечниками (полиэтилен без брони) </t>
  </si>
  <si>
    <t xml:space="preserve">20008817   </t>
  </si>
  <si>
    <t xml:space="preserve">Муфта 5 ПКВ(Н)Тп-1  (70-120) с наконечниками (полиэтилен без брони) </t>
  </si>
  <si>
    <t>УТ-00000024</t>
  </si>
  <si>
    <t xml:space="preserve">Муфта 5 ПКВ(Н)Тп-1  (35-50) с наконечниками (полиэтилен без брони) </t>
  </si>
  <si>
    <t xml:space="preserve">20007457   </t>
  </si>
  <si>
    <t xml:space="preserve">Муфта 5 ПКВ(Н)Тп-1  (35-50) без наконечников (полиэтилен без брони) </t>
  </si>
  <si>
    <t>УТ-00000032</t>
  </si>
  <si>
    <t xml:space="preserve">Муфта 5 ПКВ(Н)Тп-1  (16-25) с наконечниками (полиэтилен без брони) </t>
  </si>
  <si>
    <t xml:space="preserve">20007422   </t>
  </si>
  <si>
    <t xml:space="preserve">Муфта 5 ПКВ(Н)Тп-1  (16-25) без наконечников (полиэтилен без брони) </t>
  </si>
  <si>
    <t>Муфты до 1 КВ 5-ти жильные (без брони)</t>
  </si>
  <si>
    <t>Муфты до 1 КВ 5-ти жильные</t>
  </si>
  <si>
    <t xml:space="preserve">20007497   </t>
  </si>
  <si>
    <t xml:space="preserve">Муфта 4 СТП-1 (150-240) с соединителями (полиэтилен/бумага) </t>
  </si>
  <si>
    <t>УТ-00000865</t>
  </si>
  <si>
    <t xml:space="preserve">Муфта 4 СТП-1 (150-240) без соединителей (полиэтилен/бумага) </t>
  </si>
  <si>
    <t xml:space="preserve">20007496   </t>
  </si>
  <si>
    <t xml:space="preserve">Муфта 4 СТП-1  (70-120) с соединителями (полиэтилен/бумага) </t>
  </si>
  <si>
    <t>УТ-00000868</t>
  </si>
  <si>
    <t xml:space="preserve">Муфта 4 СТП-1  (70-120) без соединителей (полиэтилен/бумага) </t>
  </si>
  <si>
    <t xml:space="preserve">20007495   </t>
  </si>
  <si>
    <t xml:space="preserve">Муфта 4 СТП-1  (35-50) с соединителями (полиэтилен/бумага) </t>
  </si>
  <si>
    <t>УТ-00000867</t>
  </si>
  <si>
    <t xml:space="preserve">Муфта 4 СТП-1  (35-50) без соединителей (полиэтилен/бумага) </t>
  </si>
  <si>
    <t xml:space="preserve">20007516   </t>
  </si>
  <si>
    <t xml:space="preserve">Муфта 4 СТП-1  (16-25) с соединителями(полиэтилен/бумага) </t>
  </si>
  <si>
    <t>УТ-00000866</t>
  </si>
  <si>
    <t xml:space="preserve">Муфта 4 СТП-1  (16-25) без соединителей (полиэтилен/бумага)  </t>
  </si>
  <si>
    <t xml:space="preserve">20007491   </t>
  </si>
  <si>
    <t xml:space="preserve">Муфта 4 КНТп-1 (150-240) (полиэтилен/бумага) </t>
  </si>
  <si>
    <t xml:space="preserve">20007494   </t>
  </si>
  <si>
    <t xml:space="preserve">Муфта 4 КНТп-1  (70-120) (полиэтилен/бумага) </t>
  </si>
  <si>
    <t xml:space="preserve">20007493   </t>
  </si>
  <si>
    <t xml:space="preserve">Муфта 4 КНТп-1  (35-50) (полиэтилен/бумага) </t>
  </si>
  <si>
    <t xml:space="preserve">20008703   </t>
  </si>
  <si>
    <t xml:space="preserve">Муфта 4 КВТп-1 (150-240) с наконечниками (полиэтилен/бумага) </t>
  </si>
  <si>
    <t xml:space="preserve">20007490   </t>
  </si>
  <si>
    <t xml:space="preserve">Муфта 4 КВТп-1 (150-240) (полиэтилен/бумага) </t>
  </si>
  <si>
    <t xml:space="preserve">20007489   </t>
  </si>
  <si>
    <t xml:space="preserve">Муфта 4 КВТп-1  (70-120) (полиэтилен/бумага) </t>
  </si>
  <si>
    <t xml:space="preserve">20008687   </t>
  </si>
  <si>
    <t xml:space="preserve">Муфта 4 КВТп-1  (35-50) с наконечниками (полиэтилен/бумага) </t>
  </si>
  <si>
    <t xml:space="preserve">20007488   </t>
  </si>
  <si>
    <t xml:space="preserve">Муфта 4 КВТп-1  (35-50) (полиэтилен/бумага) </t>
  </si>
  <si>
    <t xml:space="preserve">20007487   </t>
  </si>
  <si>
    <t xml:space="preserve">Муфта 4 КВТп-1  (16-25) (полиэтилен/бумага) </t>
  </si>
  <si>
    <t>УТ-00000364</t>
  </si>
  <si>
    <t xml:space="preserve">Муфта 4 КВ(Н)Тп-1 (150-240) с наконечниками (полиэтилен/бумага) </t>
  </si>
  <si>
    <t>УТ-00000202</t>
  </si>
  <si>
    <t xml:space="preserve">Муфта 4 КВ(Н)Тп-1 (150-240) (полиэтилен/бумага) </t>
  </si>
  <si>
    <t>УТ-00000366</t>
  </si>
  <si>
    <t xml:space="preserve">Муфта 4 КВ(Н)Тп-1  (70-120) с наконечниками (полиэтилен/бумага) </t>
  </si>
  <si>
    <t>УТ-00000201</t>
  </si>
  <si>
    <t xml:space="preserve">Муфта 4 КВ(Н)Тп-1  (70-120) (полиэтилен/бумага) </t>
  </si>
  <si>
    <t>УТ-00000365</t>
  </si>
  <si>
    <t xml:space="preserve">Муфта 4 КВ(Н)Тп-1  (35-50) с наконечниками (полиэтилен/бумага) </t>
  </si>
  <si>
    <t>УТ-00000200</t>
  </si>
  <si>
    <t xml:space="preserve">Муфта 4 КВ(Н)Тп-1  (35-50) (полиэтилен/бумага) </t>
  </si>
  <si>
    <t>УТ-00000411</t>
  </si>
  <si>
    <t xml:space="preserve">Муфта 4 КВ(Н)Тп-1  (16-25) с наконечниками (полиэтилен/бумага) </t>
  </si>
  <si>
    <t>УТ-00000199</t>
  </si>
  <si>
    <t xml:space="preserve">Муфта 4 КВ(Н)Тп-1  (16-25) (полиэтилен/бумага) </t>
  </si>
  <si>
    <t>Муфты до 1 КВ  4-х жильные (полиэтилен/бумага)</t>
  </si>
  <si>
    <t>УТ-00000019</t>
  </si>
  <si>
    <t xml:space="preserve">Муфта 4 ПСТ-1 (150-240) с соединителями (полиэтилен без брони) </t>
  </si>
  <si>
    <t xml:space="preserve">20007469   </t>
  </si>
  <si>
    <t xml:space="preserve">Муфта 4 ПСТ-1 (150-240) без соединителей (полиэтилен без брони) </t>
  </si>
  <si>
    <t xml:space="preserve">20008973   </t>
  </si>
  <si>
    <t xml:space="preserve">Муфта 4 ПСТ-1  (70-120) с соединителями (полиэтилен без брони) </t>
  </si>
  <si>
    <t xml:space="preserve">20007468   </t>
  </si>
  <si>
    <t xml:space="preserve">Муфта 4 ПСТ-1  (70-120) без соединителей (полиэтилен без брони) </t>
  </si>
  <si>
    <t xml:space="preserve">20009435   </t>
  </si>
  <si>
    <t xml:space="preserve">Муфта 4 ПСТ-1  (35-50) с соединителями (полиэтилен без брони) </t>
  </si>
  <si>
    <t xml:space="preserve">20007467   </t>
  </si>
  <si>
    <t xml:space="preserve">Муфта 4 ПСТ-1  (35-50) без соединителей (полиэтилен без брони) </t>
  </si>
  <si>
    <t>УТ-00000914</t>
  </si>
  <si>
    <t xml:space="preserve">Муфта 4 ПСТ-1  (25-50) с соединителями (полиэтилен без брони) </t>
  </si>
  <si>
    <t xml:space="preserve">20009364   </t>
  </si>
  <si>
    <t xml:space="preserve">Муфта 4 ПСТ-1  (16-25) с соединителями (полиэтилен без брони) </t>
  </si>
  <si>
    <t xml:space="preserve">20007557   </t>
  </si>
  <si>
    <t xml:space="preserve">Муфта 4 ПСТ-1  (16-25) без соединителей (полиэтилен без брони) </t>
  </si>
  <si>
    <t>УТ-00000509</t>
  </si>
  <si>
    <t xml:space="preserve">Муфта 4 ПКВ(Н)Тп-1 (150-240) с наконечниками (полиэтилен без брони) </t>
  </si>
  <si>
    <t xml:space="preserve">20007418   </t>
  </si>
  <si>
    <t xml:space="preserve">Муфта 4 ПКВ(Н)Тп-1 (150-240) (полиэтилен без брони) </t>
  </si>
  <si>
    <t xml:space="preserve">20009358   </t>
  </si>
  <si>
    <t xml:space="preserve">Муфта 4 ПКВ(Н)Тп-1  (70-120) с наконечниками (полиэтилен без брони) </t>
  </si>
  <si>
    <t xml:space="preserve">20007417   </t>
  </si>
  <si>
    <t xml:space="preserve">Муфта 4 ПКВ(Н)Тп-1  (70-120) (полиэтилен без брони) </t>
  </si>
  <si>
    <t xml:space="preserve">20009362   </t>
  </si>
  <si>
    <t xml:space="preserve">Муфта 4 ПКВ(Н)Тп-1  (35-50) с наконечниками (полиэтилен без брони) </t>
  </si>
  <si>
    <t xml:space="preserve">20007416   </t>
  </si>
  <si>
    <t xml:space="preserve">Муфта 4 ПКВ(Н)Тп-1  (35-50) (полиэтилен без брони) </t>
  </si>
  <si>
    <t>УТ-00000912</t>
  </si>
  <si>
    <t xml:space="preserve">Муфта 4 ПКВ(Н)Тп-1  (25-50) с наконечниками (полиэтилен без брони) </t>
  </si>
  <si>
    <t>УТ-00000031</t>
  </si>
  <si>
    <t xml:space="preserve">Муфта 4 ПКВ(Н)Тп-1  (16-25) с наконечниками (полиэтилен без брони) </t>
  </si>
  <si>
    <t xml:space="preserve">20007754   </t>
  </si>
  <si>
    <t xml:space="preserve">Муфта 4 ПКВ(Н)Тп-1  (16-25) (полиэтилен без брони) </t>
  </si>
  <si>
    <t>Муфты до 1 КВ  4-х жильные (полиэтилен без брони)</t>
  </si>
  <si>
    <t xml:space="preserve">20007465   </t>
  </si>
  <si>
    <t xml:space="preserve">Муфта 4 ПСТб-1 (150-240) с соединителями (полиэтилен с бронёй) </t>
  </si>
  <si>
    <t xml:space="preserve">20008494   </t>
  </si>
  <si>
    <t xml:space="preserve">Муфта 4 ПСТб-1 (150-240) без соединителей (полиэтилен с бронёй) </t>
  </si>
  <si>
    <t xml:space="preserve">20007464   </t>
  </si>
  <si>
    <t xml:space="preserve">Муфта 4 ПСТб-1  (70-120) с соединителями (полиэтилен с бронёй) </t>
  </si>
  <si>
    <t xml:space="preserve">20008492   </t>
  </si>
  <si>
    <t xml:space="preserve">Муфта 4 ПСТб-1  (70-120) без соединителей (полиэтилен с бронёй) </t>
  </si>
  <si>
    <t xml:space="preserve">20007463   </t>
  </si>
  <si>
    <t xml:space="preserve">Муфта 4 ПСТб-1  (35-50) с соединителями (полиэтилен с бронёй) </t>
  </si>
  <si>
    <t xml:space="preserve">20008493   </t>
  </si>
  <si>
    <t xml:space="preserve">Муфта 4 ПСТб-1  (35-50) без соединителей (полиэтилен с бронёй) </t>
  </si>
  <si>
    <t xml:space="preserve">20008486   </t>
  </si>
  <si>
    <t xml:space="preserve">Муфта 4 ПСТб-1  (16-25) с соединителями (полиэтилен с бронёй) </t>
  </si>
  <si>
    <t xml:space="preserve">20008485   </t>
  </si>
  <si>
    <t xml:space="preserve">Муфта 4 ПСТб-1  (16-25) без соединителей (полиэтилен с бронёй) </t>
  </si>
  <si>
    <t xml:space="preserve">20008476   </t>
  </si>
  <si>
    <t xml:space="preserve">Муфта 4 ПКВ(Н)Тпб-1 (150-240) с наконечниками (полиэтилен с бронёй) </t>
  </si>
  <si>
    <t xml:space="preserve">20008943   </t>
  </si>
  <si>
    <t xml:space="preserve">Муфта 4 ПКВ(Н)Тпб-1  (70-120) с наконечниками (полиэтилен с бронёй) </t>
  </si>
  <si>
    <t xml:space="preserve">20007421   </t>
  </si>
  <si>
    <t xml:space="preserve">Муфта 4 ПКВ(Н)Тпб-1  (70-120) (полиэтилен с бронёй) </t>
  </si>
  <si>
    <t>УТ-00000385</t>
  </si>
  <si>
    <t xml:space="preserve">Муфта 4 ПКВ(Н)Тпб-1  (35-50) с наконечниками (полиэтилен с бронёй) </t>
  </si>
  <si>
    <t xml:space="preserve">20007420   </t>
  </si>
  <si>
    <t xml:space="preserve">Муфта 4 ПКВ(Н)Тпб-1  (35-50) (полиэтилен с бронёй) </t>
  </si>
  <si>
    <t xml:space="preserve">20009389   </t>
  </si>
  <si>
    <t xml:space="preserve">Муфта 4 ПКВ(Н)Тпб-1   (16-25) с наконечниками (полиэтилен с бронёй) </t>
  </si>
  <si>
    <t>Муфты до 1 КВ  4-х жильные (полиэтилен  с броней)</t>
  </si>
  <si>
    <t>УТ-00000242</t>
  </si>
  <si>
    <t xml:space="preserve">Муфта 4 СТП-1 (150-240) с соединителями </t>
  </si>
  <si>
    <t>УТ-00000556</t>
  </si>
  <si>
    <t xml:space="preserve">Муфта 4 СТП-1  (35-50) с соединителями </t>
  </si>
  <si>
    <t>УТ-00000234</t>
  </si>
  <si>
    <t xml:space="preserve">Муфта 4 КВТп-1  (70-120) с наконечниками </t>
  </si>
  <si>
    <t>УТ-00000720</t>
  </si>
  <si>
    <t xml:space="preserve">Муфта 4 КВ(Н)Тп-1 (150-240) с наконечниками </t>
  </si>
  <si>
    <t>УТ-00000420</t>
  </si>
  <si>
    <t xml:space="preserve">Муфта 4 КВ(Н)Тп-1 (150-240) без наконечников </t>
  </si>
  <si>
    <t>УТ-00000555</t>
  </si>
  <si>
    <t xml:space="preserve">Муфта 4 КВ(Н)Тп-1  (70-120) с наконечниками </t>
  </si>
  <si>
    <t>Муфты до 1 КВ  4-х жильные (бумажная изоляция, пайка)</t>
  </si>
  <si>
    <t>Муфты до 1 КВ 4-х жильные</t>
  </si>
  <si>
    <t xml:space="preserve">20008904   </t>
  </si>
  <si>
    <t xml:space="preserve">Муфта 3 ПСТ-1 (70-120) без соединителей (полиэтилен без брони) </t>
  </si>
  <si>
    <t xml:space="preserve">20008906   </t>
  </si>
  <si>
    <t xml:space="preserve">Муфта 3 ПКВ(Н)Тп-1 (70-120) без наконечников (полиэтилен без брони) </t>
  </si>
  <si>
    <t xml:space="preserve">20008905   </t>
  </si>
  <si>
    <t xml:space="preserve">Муфта 3 ПКВ(Н)Тп-1 (35-50) без наконечников (полиэтилен без брони) </t>
  </si>
  <si>
    <t>Муфты на 1 КВ 3-х жильные (полиэтилен без брони)</t>
  </si>
  <si>
    <t xml:space="preserve">20007462   </t>
  </si>
  <si>
    <t xml:space="preserve">Муфта 3 СТП-1 (150-240) с соединителями </t>
  </si>
  <si>
    <t xml:space="preserve">20007460   </t>
  </si>
  <si>
    <t xml:space="preserve">Муфта 3 СТП-1  (70-120) с соединителями </t>
  </si>
  <si>
    <t xml:space="preserve">20007458   </t>
  </si>
  <si>
    <t xml:space="preserve">Муфта 3 СТП-1  (35-50)  с соединителями </t>
  </si>
  <si>
    <t xml:space="preserve">20008978   </t>
  </si>
  <si>
    <t xml:space="preserve">Муфта 3 КВ(Н)Тп-1 (150-240) с наконечниками </t>
  </si>
  <si>
    <t xml:space="preserve">20007323   </t>
  </si>
  <si>
    <t xml:space="preserve">Муфта 3 КВ(Н)Тп-1 (150-240) без наконечников </t>
  </si>
  <si>
    <t xml:space="preserve">20008704   </t>
  </si>
  <si>
    <t xml:space="preserve">Муфта 3 КВ(Н)Тп-1  (70-120) с наконечниками </t>
  </si>
  <si>
    <t xml:space="preserve">20007322   </t>
  </si>
  <si>
    <t xml:space="preserve">Муфта 3 КВ(Н)Тп-1  (70-120) без наконечников </t>
  </si>
  <si>
    <t xml:space="preserve">20008979   </t>
  </si>
  <si>
    <t xml:space="preserve">Муфта 3 КВ(Н)Тп-1  (35-50) с наконечниками </t>
  </si>
  <si>
    <t xml:space="preserve">20007321   </t>
  </si>
  <si>
    <t xml:space="preserve">Муфта 3 КВ(Н)Тп-1  (35-50) без наконечников </t>
  </si>
  <si>
    <t xml:space="preserve">20007513   </t>
  </si>
  <si>
    <t xml:space="preserve">Муфта 3 КВ(Н)Тп-1  (16-25) без наконечников </t>
  </si>
  <si>
    <t>Муфты до 1 КВ 3-х жильные (бумажная изоляция, пайка)</t>
  </si>
  <si>
    <t>Муфты до 1 КВ 3-х жильные</t>
  </si>
  <si>
    <t xml:space="preserve">Муфты  до 1 кВ </t>
  </si>
  <si>
    <t xml:space="preserve">Муфты до 1 кВ </t>
  </si>
  <si>
    <t xml:space="preserve">Муфты </t>
  </si>
  <si>
    <t xml:space="preserve">20001228   </t>
  </si>
  <si>
    <t xml:space="preserve">Муфта ККТ-1 </t>
  </si>
  <si>
    <t>Муфты для контрольного кабеля</t>
  </si>
  <si>
    <t>УТ-00001073</t>
  </si>
  <si>
    <t>УТ-00001072</t>
  </si>
  <si>
    <t>УТ-00001071</t>
  </si>
  <si>
    <t>УТ-00001085</t>
  </si>
  <si>
    <t>УТ-00001084</t>
  </si>
  <si>
    <t>УТ-00001083</t>
  </si>
  <si>
    <t>УТ-00001082</t>
  </si>
  <si>
    <t>УТ-00001081</t>
  </si>
  <si>
    <t>УТ-00001080</t>
  </si>
  <si>
    <t>УТ-00001079</t>
  </si>
  <si>
    <t>УТ-00001078</t>
  </si>
  <si>
    <t>УТ-00001077</t>
  </si>
  <si>
    <t>УТ-00001075</t>
  </si>
  <si>
    <t xml:space="preserve">Муфта  3 КВТп-10 (25-50) с наконечниками </t>
  </si>
  <si>
    <t>Муфты до 10 кВ ZKabel</t>
  </si>
  <si>
    <t>УТ-00001064</t>
  </si>
  <si>
    <t>УТ-00001063</t>
  </si>
  <si>
    <t xml:space="preserve">Муфта 4 СТП-1  (70-120)  с соединителями </t>
  </si>
  <si>
    <t>УТ-00001062</t>
  </si>
  <si>
    <t>УТ-00001070</t>
  </si>
  <si>
    <t>УТ-00001069</t>
  </si>
  <si>
    <t>УТ-00001068</t>
  </si>
  <si>
    <t>УТ-00001067</t>
  </si>
  <si>
    <t xml:space="preserve">Муфта 4 КВ(Н)Тп-1  (70-120) без наконечников </t>
  </si>
  <si>
    <t>УТ-00001066</t>
  </si>
  <si>
    <t xml:space="preserve">Муфта  4 КВ(Н)Тп-1 (35-50) с наконечниками </t>
  </si>
  <si>
    <t>Муфты до 1 кВ  (бумага)</t>
  </si>
  <si>
    <t>Муфты</t>
  </si>
  <si>
    <t xml:space="preserve">00000610   </t>
  </si>
  <si>
    <t xml:space="preserve">00000609   </t>
  </si>
  <si>
    <t xml:space="preserve">00000608   </t>
  </si>
  <si>
    <t xml:space="preserve">00000607   </t>
  </si>
  <si>
    <t xml:space="preserve">00000604   </t>
  </si>
  <si>
    <t xml:space="preserve">00000603   </t>
  </si>
  <si>
    <t>Сжимы</t>
  </si>
  <si>
    <t xml:space="preserve">20003464   </t>
  </si>
  <si>
    <t xml:space="preserve">Проводник заземляющий П-750 S=6 мм (два наконечника) </t>
  </si>
  <si>
    <t xml:space="preserve">20003463   </t>
  </si>
  <si>
    <t xml:space="preserve">Проводник заземляющий П-700 S=6 мм (два наконечника) </t>
  </si>
  <si>
    <t xml:space="preserve">20003460   </t>
  </si>
  <si>
    <t xml:space="preserve">Проводник заземляющий П-550 S=6 мм (два наконечника) </t>
  </si>
  <si>
    <t xml:space="preserve">20003458   </t>
  </si>
  <si>
    <t xml:space="preserve">Проводник заземляющий П-500 S=6 мм (два наконечника) </t>
  </si>
  <si>
    <t xml:space="preserve">20008867   </t>
  </si>
  <si>
    <t xml:space="preserve">Проводник заземляющий П-500  S=16 мм (два наконечника.) </t>
  </si>
  <si>
    <t xml:space="preserve">20003455   </t>
  </si>
  <si>
    <t xml:space="preserve">Проводник заземляющий П-350 S=6 мм (два наконечника) </t>
  </si>
  <si>
    <t xml:space="preserve">20003454   </t>
  </si>
  <si>
    <t xml:space="preserve">Проводник заземляющий П-300 S=6 мм (два наконечника) </t>
  </si>
  <si>
    <t xml:space="preserve">20003450   </t>
  </si>
  <si>
    <t xml:space="preserve">Проводник заземляющий П-1 S=6 мм  </t>
  </si>
  <si>
    <t xml:space="preserve">Проводники заземляющие </t>
  </si>
  <si>
    <t xml:space="preserve">20006504   </t>
  </si>
  <si>
    <t xml:space="preserve">Флажок Ф95 </t>
  </si>
  <si>
    <t xml:space="preserve">20002910   </t>
  </si>
  <si>
    <t xml:space="preserve">Флажок Ф50 </t>
  </si>
  <si>
    <t xml:space="preserve">20002819   </t>
  </si>
  <si>
    <t xml:space="preserve">Флажок Ф35 </t>
  </si>
  <si>
    <t xml:space="preserve">20002944   </t>
  </si>
  <si>
    <t xml:space="preserve">Флажок Ф25 </t>
  </si>
  <si>
    <t xml:space="preserve">20006503   </t>
  </si>
  <si>
    <t xml:space="preserve">Перемычка ПГС 95-900 У2,5 </t>
  </si>
  <si>
    <t xml:space="preserve">20005187   </t>
  </si>
  <si>
    <t xml:space="preserve">Перемычка ПГС 95-560 У2,5 </t>
  </si>
  <si>
    <t xml:space="preserve">20006579   </t>
  </si>
  <si>
    <t xml:space="preserve">Перемычка ПГС 95-280 У2,5 </t>
  </si>
  <si>
    <t xml:space="preserve">20002909   </t>
  </si>
  <si>
    <t xml:space="preserve">Перемычка ПГС 50-560 У2,5 </t>
  </si>
  <si>
    <t xml:space="preserve">20002925   </t>
  </si>
  <si>
    <t xml:space="preserve">Перемычка ПГС 50-280 У2,5 </t>
  </si>
  <si>
    <t xml:space="preserve">20002862   </t>
  </si>
  <si>
    <t xml:space="preserve">Перемычка ПГС 25-900 У2,5 </t>
  </si>
  <si>
    <t xml:space="preserve">20002924   </t>
  </si>
  <si>
    <t xml:space="preserve">Перемычка ПГС 25-560 У2,5 </t>
  </si>
  <si>
    <t>Перемычки ПГС, флажки Ф</t>
  </si>
  <si>
    <t xml:space="preserve">20009295   </t>
  </si>
  <si>
    <t>Наконечник ТМЛо 95-12 ТУ 3449-010-99856433-2012</t>
  </si>
  <si>
    <t xml:space="preserve">20009287   </t>
  </si>
  <si>
    <t>Наконечник ТМЛо 70-12 ТУ 3449-010-99856433-2012</t>
  </si>
  <si>
    <t xml:space="preserve">20009286   </t>
  </si>
  <si>
    <t>Наконечник ТМЛо 50-10 ТУ 3449-010-99856433-2012</t>
  </si>
  <si>
    <t xml:space="preserve">20009284   </t>
  </si>
  <si>
    <t>Наконечник ТМЛо 25-8  ТУ 3449-010-99856433-2012</t>
  </si>
  <si>
    <t xml:space="preserve">20009283   </t>
  </si>
  <si>
    <t>Наконечник ТМЛо 16-8  ТУ 3449-010-99856433-2012</t>
  </si>
  <si>
    <t xml:space="preserve">20009282   </t>
  </si>
  <si>
    <t>Наконечник ТМЛо 10-6  ТУ 3449-010-99856433-2012</t>
  </si>
  <si>
    <t xml:space="preserve">Наконечники медные луженые ТМЛо </t>
  </si>
  <si>
    <t xml:space="preserve">00000065   </t>
  </si>
  <si>
    <t xml:space="preserve">Наконечник под пайку П 150-12 </t>
  </si>
  <si>
    <t xml:space="preserve">00000064   </t>
  </si>
  <si>
    <t xml:space="preserve">Наконечник под пайку П 120-10 </t>
  </si>
  <si>
    <t xml:space="preserve">00000063   </t>
  </si>
  <si>
    <t xml:space="preserve">Наконечник под пайку П  95-10 </t>
  </si>
  <si>
    <t xml:space="preserve">00000062   </t>
  </si>
  <si>
    <t xml:space="preserve">Наконечник под пайку П  70-10 </t>
  </si>
  <si>
    <t xml:space="preserve">00000061   </t>
  </si>
  <si>
    <t xml:space="preserve">Наконечник под пайку П  50-8 </t>
  </si>
  <si>
    <t xml:space="preserve">00000060   </t>
  </si>
  <si>
    <t xml:space="preserve">Наконечник под пайку П  35-8 </t>
  </si>
  <si>
    <t>УТ-00000499</t>
  </si>
  <si>
    <t xml:space="preserve">Наконечник под пайку П  25-8 </t>
  </si>
  <si>
    <t xml:space="preserve">00000058   </t>
  </si>
  <si>
    <t xml:space="preserve">Наконечник под пайку П  16-6 </t>
  </si>
  <si>
    <t xml:space="preserve">20009289   </t>
  </si>
  <si>
    <t xml:space="preserve">Наконечник под пайку П  10-6 </t>
  </si>
  <si>
    <t xml:space="preserve">20005424   </t>
  </si>
  <si>
    <t xml:space="preserve">Наконечник под пайку П   6-5 </t>
  </si>
  <si>
    <t>УТ-00000498</t>
  </si>
  <si>
    <t xml:space="preserve">Наконечник под пайку П   4-5 </t>
  </si>
  <si>
    <t>n10035</t>
  </si>
  <si>
    <t xml:space="preserve">00000059   </t>
  </si>
  <si>
    <t xml:space="preserve">00000055   </t>
  </si>
  <si>
    <t>Наконечники медн. под пайку ТУ36-33-83, покр.Sn-Bi</t>
  </si>
  <si>
    <t>УТ-00000480</t>
  </si>
  <si>
    <t xml:space="preserve">Наконечник медный Т  35-10-10 </t>
  </si>
  <si>
    <t xml:space="preserve">20005043   </t>
  </si>
  <si>
    <t xml:space="preserve">Наконечник медный Т  25-8-8 </t>
  </si>
  <si>
    <t xml:space="preserve">20001308   </t>
  </si>
  <si>
    <t xml:space="preserve">Наконечник медный Т  25-8-7 </t>
  </si>
  <si>
    <t>УТ-00000538</t>
  </si>
  <si>
    <t xml:space="preserve">Наконечник медный Т  25-10-8 </t>
  </si>
  <si>
    <t xml:space="preserve">20007866   </t>
  </si>
  <si>
    <t xml:space="preserve">Наконечник медный Т  16-8-6 </t>
  </si>
  <si>
    <t xml:space="preserve">00000013   </t>
  </si>
  <si>
    <t xml:space="preserve">Наконечник медный Т  16-6-6 </t>
  </si>
  <si>
    <t>УТ-00000537</t>
  </si>
  <si>
    <t xml:space="preserve">Наконечник медный Т  10-8-5 </t>
  </si>
  <si>
    <t xml:space="preserve">00000012   </t>
  </si>
  <si>
    <t xml:space="preserve">Наконечник медный Т  10-6-5 </t>
  </si>
  <si>
    <t>УТ-00000536</t>
  </si>
  <si>
    <t xml:space="preserve">Наконечник медный Т   6-6-4 </t>
  </si>
  <si>
    <t xml:space="preserve">00000011   </t>
  </si>
  <si>
    <t xml:space="preserve">Наконечник медный Т   6-5-4 </t>
  </si>
  <si>
    <t>УТ-00000535</t>
  </si>
  <si>
    <t xml:space="preserve">Наконечник медный Т   4-6-3 </t>
  </si>
  <si>
    <t xml:space="preserve">00000007   </t>
  </si>
  <si>
    <t xml:space="preserve">Наконечник медный Т   4-5-3 </t>
  </si>
  <si>
    <t xml:space="preserve">00000022   </t>
  </si>
  <si>
    <t xml:space="preserve">Наконечник  медный Т 240-16-24 </t>
  </si>
  <si>
    <t xml:space="preserve">20001168   </t>
  </si>
  <si>
    <t xml:space="preserve">Наконечник  медный Т 185-16-21 </t>
  </si>
  <si>
    <t xml:space="preserve">00000020   </t>
  </si>
  <si>
    <t xml:space="preserve">Наконечник  медный Т 150-16-19 </t>
  </si>
  <si>
    <t>УТ-00000625</t>
  </si>
  <si>
    <t xml:space="preserve">Наконечник  медный Т 150-12-19 </t>
  </si>
  <si>
    <t xml:space="preserve">00000019   </t>
  </si>
  <si>
    <t xml:space="preserve">Наконечник  медный Т 120-12-17 </t>
  </si>
  <si>
    <t xml:space="preserve">00000018   </t>
  </si>
  <si>
    <t xml:space="preserve">Наконечник  медный Т  95-12-15 </t>
  </si>
  <si>
    <t>УТ-00000540</t>
  </si>
  <si>
    <t xml:space="preserve">Наконечник  медный Т  95-10-15 </t>
  </si>
  <si>
    <t>УТ-00000482</t>
  </si>
  <si>
    <t xml:space="preserve">Наконечник  медный Т  70-12-13 </t>
  </si>
  <si>
    <t xml:space="preserve">00000017   </t>
  </si>
  <si>
    <t xml:space="preserve">Наконечник  медный Т  70-10-13 </t>
  </si>
  <si>
    <t xml:space="preserve">20008192   </t>
  </si>
  <si>
    <t xml:space="preserve">Наконечник  медный Т  50-8-11 </t>
  </si>
  <si>
    <t>УТ-00000481</t>
  </si>
  <si>
    <t xml:space="preserve">Наконечник  медный Т  50-12-11 </t>
  </si>
  <si>
    <t xml:space="preserve">00000114   </t>
  </si>
  <si>
    <t xml:space="preserve">Наконечник  медный Т  50-10-11 </t>
  </si>
  <si>
    <t xml:space="preserve">20000938   </t>
  </si>
  <si>
    <t xml:space="preserve">Наконечник  медный Т  35-8-9 </t>
  </si>
  <si>
    <t xml:space="preserve">00000015   </t>
  </si>
  <si>
    <t xml:space="preserve">Наконечник  медный Т  35-8-10 </t>
  </si>
  <si>
    <t>УТ-00000539</t>
  </si>
  <si>
    <t xml:space="preserve">Наконечник  медный Т  35-10-9 </t>
  </si>
  <si>
    <t>Наконечники медн. под опрессовку  ГОСТ 7386-80</t>
  </si>
  <si>
    <t xml:space="preserve">20001490   </t>
  </si>
  <si>
    <t xml:space="preserve">Наконечник медный лужёный ТМЛ 185-16-21 </t>
  </si>
  <si>
    <t xml:space="preserve">20001003   </t>
  </si>
  <si>
    <t xml:space="preserve">Наконечник медный лужёный ТМЛ 150-16-19 </t>
  </si>
  <si>
    <t>УТ-00000534</t>
  </si>
  <si>
    <t xml:space="preserve">Наконечник медный лужёный ТМЛ 150-12-19 </t>
  </si>
  <si>
    <t>УТ-00000533</t>
  </si>
  <si>
    <t xml:space="preserve">Наконечник медный лужёный ТМЛ 120-16-17 </t>
  </si>
  <si>
    <t xml:space="preserve">20002241   </t>
  </si>
  <si>
    <t xml:space="preserve">Наконечник медный лужёный ТМЛ  95-12-15 </t>
  </si>
  <si>
    <t>УТ-00000532</t>
  </si>
  <si>
    <t xml:space="preserve">Наконечник медный лужёный ТМЛ  95-10-15 </t>
  </si>
  <si>
    <t>УТ-00000307</t>
  </si>
  <si>
    <t xml:space="preserve">Наконечник медный лужёный ТМЛ  70-12-13 </t>
  </si>
  <si>
    <t xml:space="preserve">00000465   </t>
  </si>
  <si>
    <t xml:space="preserve">Наконечник медный лужёный ТМЛ  70-10-13 </t>
  </si>
  <si>
    <t>УТ-00000531</t>
  </si>
  <si>
    <t xml:space="preserve">Наконечник медный лужёный ТМЛ  50-8-11 </t>
  </si>
  <si>
    <t>УТ-00000306</t>
  </si>
  <si>
    <t xml:space="preserve">Наконечник медный лужёный ТМЛ  50-12-11 </t>
  </si>
  <si>
    <t xml:space="preserve">20001089   </t>
  </si>
  <si>
    <t xml:space="preserve">Наконечник медный лужёный ТМЛ  50-10-11 </t>
  </si>
  <si>
    <t xml:space="preserve">00000113   </t>
  </si>
  <si>
    <t xml:space="preserve">Наконечник медный лужёный ТМЛ  35-8-10 </t>
  </si>
  <si>
    <t>УТ-00000530</t>
  </si>
  <si>
    <t xml:space="preserve">Наконечник медный лужёный ТМЛ  35-10-9 </t>
  </si>
  <si>
    <t xml:space="preserve">00000112   </t>
  </si>
  <si>
    <t xml:space="preserve">Наконечник медный лужёный ТМЛ  25-8-8 </t>
  </si>
  <si>
    <t xml:space="preserve">20001603   </t>
  </si>
  <si>
    <t xml:space="preserve">Наконечник медный лужёный ТМЛ  25-8-7 </t>
  </si>
  <si>
    <t>УТ-00000304</t>
  </si>
  <si>
    <t xml:space="preserve">Наконечник медный лужёный ТМЛ  25-10-8 </t>
  </si>
  <si>
    <t>УТ-00000303</t>
  </si>
  <si>
    <t xml:space="preserve">Наконечник медный лужёный ТМЛ  16-8-6 </t>
  </si>
  <si>
    <t>УТ-00000302</t>
  </si>
  <si>
    <t xml:space="preserve">Наконечник медный лужёный ТМЛ  10-8-5 </t>
  </si>
  <si>
    <t xml:space="preserve">00000111   </t>
  </si>
  <si>
    <t xml:space="preserve">Наконечник медный лужёный ТМЛ  10-6-5 </t>
  </si>
  <si>
    <t xml:space="preserve">20006539   </t>
  </si>
  <si>
    <t xml:space="preserve">Наконечник медный лужёный ТМЛ   6-6-4 </t>
  </si>
  <si>
    <t xml:space="preserve">00000464   </t>
  </si>
  <si>
    <t xml:space="preserve">Наконечник медный лужёный ТМЛ   6-5-4 </t>
  </si>
  <si>
    <t>УТ-00000299</t>
  </si>
  <si>
    <t xml:space="preserve">Наконечник медный лужёный ТМЛ   2,5-5-2,6 </t>
  </si>
  <si>
    <t xml:space="preserve">00000503   </t>
  </si>
  <si>
    <t xml:space="preserve">Наконечник медный лужёный ТМЛ   2,5-4-2,6 </t>
  </si>
  <si>
    <t>Наконечники медн.  лужен. под опресс. ГОСТ 7386-80</t>
  </si>
  <si>
    <t xml:space="preserve">00000534   </t>
  </si>
  <si>
    <t xml:space="preserve">Соединитель болтовой СБ-3 150/240 мм (латунный болт) </t>
  </si>
  <si>
    <t xml:space="preserve">00000533   </t>
  </si>
  <si>
    <t xml:space="preserve">Соединитель болтовой СБ-2 70/120 мм (латунный болт) </t>
  </si>
  <si>
    <t xml:space="preserve">00000844   </t>
  </si>
  <si>
    <t xml:space="preserve">Соединитель болтовой СБ-1 35/50 мм (латунный болт) </t>
  </si>
  <si>
    <t xml:space="preserve">00000845   </t>
  </si>
  <si>
    <t xml:space="preserve">Соединитель болтовой СБ-0 16/25 мм (латунный болт) </t>
  </si>
  <si>
    <t xml:space="preserve">00000848   </t>
  </si>
  <si>
    <t>Соединители болтовые</t>
  </si>
  <si>
    <t xml:space="preserve">00000793   </t>
  </si>
  <si>
    <t xml:space="preserve">Наконечник болтовой НБ-3 150/240 мм(латунный болт) </t>
  </si>
  <si>
    <t xml:space="preserve">00000815   </t>
  </si>
  <si>
    <t xml:space="preserve">Наконечник болтовой НБ-2 70/120 мм(латунный болт) </t>
  </si>
  <si>
    <t xml:space="preserve">00000816   </t>
  </si>
  <si>
    <t xml:space="preserve">Наконечник болтовой НБ-1 35/50 мм(латунный болт) </t>
  </si>
  <si>
    <t xml:space="preserve">00000843   </t>
  </si>
  <si>
    <t xml:space="preserve">Наконечник болтовой НБ-0 16/25 мм(латунный болт) </t>
  </si>
  <si>
    <t xml:space="preserve">20009154   </t>
  </si>
  <si>
    <t xml:space="preserve">Наконечник болтовой 2НБ-3 150/240 мм (алюм. болт) </t>
  </si>
  <si>
    <t xml:space="preserve">20009152   </t>
  </si>
  <si>
    <t xml:space="preserve">Наконечник болтовой 2НБ-1 25/50 мм (алюм. болт) </t>
  </si>
  <si>
    <t>Наконечники болтовые</t>
  </si>
  <si>
    <t>Наконечники и соединители болтовые</t>
  </si>
  <si>
    <t xml:space="preserve">00000030   </t>
  </si>
  <si>
    <t xml:space="preserve">Наконечник алюминиевый ТА 95-12-13 </t>
  </si>
  <si>
    <t xml:space="preserve">00000036   </t>
  </si>
  <si>
    <t xml:space="preserve">Наконечник алюминиевый ТА 240-20-20 </t>
  </si>
  <si>
    <t xml:space="preserve">20009447   </t>
  </si>
  <si>
    <t xml:space="preserve">Наконечник алюминиевый ТА 185-18-19 </t>
  </si>
  <si>
    <t xml:space="preserve">20009449   </t>
  </si>
  <si>
    <t xml:space="preserve">Наконечник алюминиевый ТА 150-16-17 </t>
  </si>
  <si>
    <t xml:space="preserve">00000031   </t>
  </si>
  <si>
    <t xml:space="preserve">Наконечник алюминиевый ТА 120-12-14 </t>
  </si>
  <si>
    <t xml:space="preserve">20009448   </t>
  </si>
  <si>
    <t xml:space="preserve">Наконечник алюминиевый ТА  70-12-12 </t>
  </si>
  <si>
    <t xml:space="preserve">00000027   </t>
  </si>
  <si>
    <t xml:space="preserve">Наконечник алюминиевый ТА  50-10-9 </t>
  </si>
  <si>
    <t xml:space="preserve">00000026   </t>
  </si>
  <si>
    <t xml:space="preserve">Наконечник алюминиевый ТА  35-10-8 </t>
  </si>
  <si>
    <t xml:space="preserve">00000025   </t>
  </si>
  <si>
    <t>Наконечник алюминиевый ТА  25-8-7</t>
  </si>
  <si>
    <t xml:space="preserve">00000024   </t>
  </si>
  <si>
    <t xml:space="preserve">Наконечник алюминиевый ТА  16-8-5,4 </t>
  </si>
  <si>
    <t>Наконечники алюминиевые   ГОСТ 9581-80</t>
  </si>
  <si>
    <t xml:space="preserve">20008538   </t>
  </si>
  <si>
    <t xml:space="preserve">Наконечник ТАМ 185-17-18 сварной </t>
  </si>
  <si>
    <t xml:space="preserve">20008537   </t>
  </si>
  <si>
    <t xml:space="preserve">Наконечник ТАМ 150-14-16 сварной </t>
  </si>
  <si>
    <t xml:space="preserve">20008536   </t>
  </si>
  <si>
    <t xml:space="preserve">Наконечник ТАМ 120-14-15 сварной </t>
  </si>
  <si>
    <t xml:space="preserve">20008533   </t>
  </si>
  <si>
    <t xml:space="preserve">Наконечник ТАМ  50-10-9 сварной </t>
  </si>
  <si>
    <t xml:space="preserve">20008532   </t>
  </si>
  <si>
    <t xml:space="preserve">Наконечник ТАМ  35-10-8 сварной </t>
  </si>
  <si>
    <t xml:space="preserve">20008531   </t>
  </si>
  <si>
    <t xml:space="preserve">Наконечник ТАМ  25-8-7 сварной </t>
  </si>
  <si>
    <t xml:space="preserve">20008530   </t>
  </si>
  <si>
    <t xml:space="preserve">Наконечник ТАМ  16-8-5,4 сварной </t>
  </si>
  <si>
    <t xml:space="preserve">Медно-алюминиевые (сварные) ГОСТ 9581-80 </t>
  </si>
  <si>
    <t xml:space="preserve">00000051   </t>
  </si>
  <si>
    <t xml:space="preserve">Наконечник ТАМ 240-20-20 напыление </t>
  </si>
  <si>
    <t xml:space="preserve">20009452   </t>
  </si>
  <si>
    <t xml:space="preserve">Наконечник ТАМ 185-18-19 напыление </t>
  </si>
  <si>
    <t xml:space="preserve">20009451   </t>
  </si>
  <si>
    <t xml:space="preserve">Наконечник ТАМ 150-16-17 напыление </t>
  </si>
  <si>
    <t xml:space="preserve">00000046   </t>
  </si>
  <si>
    <t xml:space="preserve">Наконечник ТАМ 120-12-14 напыление </t>
  </si>
  <si>
    <t xml:space="preserve">00000045   </t>
  </si>
  <si>
    <t xml:space="preserve">Наконечник ТАМ  95-12-13 напыление </t>
  </si>
  <si>
    <t xml:space="preserve">00000042   </t>
  </si>
  <si>
    <t xml:space="preserve">Наконечник ТАМ  50-10-9 напыление </t>
  </si>
  <si>
    <t xml:space="preserve">00000041   </t>
  </si>
  <si>
    <t xml:space="preserve">Наконечник ТАМ  35-10-8 напыление </t>
  </si>
  <si>
    <t xml:space="preserve">00000040   </t>
  </si>
  <si>
    <t xml:space="preserve">Наконечник ТАМ  25-8-7 напыление </t>
  </si>
  <si>
    <t xml:space="preserve">00000039   </t>
  </si>
  <si>
    <t xml:space="preserve">Наконечник ТАМ  16-8-5,4 напыление </t>
  </si>
  <si>
    <t xml:space="preserve">Медно-алюминиевые (напыление) ГОСТ 9581-80 </t>
  </si>
  <si>
    <t>УТ-00000294</t>
  </si>
  <si>
    <t xml:space="preserve">Гильза ГМЛ 240-24 </t>
  </si>
  <si>
    <t>УТ-00000293</t>
  </si>
  <si>
    <t xml:space="preserve">Гильза ГМЛ 185-21 </t>
  </si>
  <si>
    <t>УТ-00000292</t>
  </si>
  <si>
    <t xml:space="preserve">Гильза ГМЛ 150-19 </t>
  </si>
  <si>
    <t>УТ-00000291</t>
  </si>
  <si>
    <t xml:space="preserve">Гильза ГМЛ 120-17 </t>
  </si>
  <si>
    <t>УТ-00000289</t>
  </si>
  <si>
    <t xml:space="preserve">Гильза ГМЛ  70-13 </t>
  </si>
  <si>
    <t>УТ-00000288</t>
  </si>
  <si>
    <t xml:space="preserve">Гильза ГМЛ  50-11 </t>
  </si>
  <si>
    <t>УТ-00000403</t>
  </si>
  <si>
    <t xml:space="preserve">Гильза ГМЛ  35-9 </t>
  </si>
  <si>
    <t>УТ-00000286</t>
  </si>
  <si>
    <t xml:space="preserve">Гильза ГМЛ  25-7 </t>
  </si>
  <si>
    <t>УТ-00000283</t>
  </si>
  <si>
    <t xml:space="preserve">Гильза ГМЛ   6-4 </t>
  </si>
  <si>
    <t>УТ-00000282</t>
  </si>
  <si>
    <t xml:space="preserve">Гильза ГМЛ   4-3 </t>
  </si>
  <si>
    <t>Гильзы медные луженые ГОСТ 23469.0-81</t>
  </si>
  <si>
    <t xml:space="preserve">00000083   </t>
  </si>
  <si>
    <t xml:space="preserve">Гильза ГМ 240-24 </t>
  </si>
  <si>
    <t xml:space="preserve">00000082   </t>
  </si>
  <si>
    <t xml:space="preserve">Гильза ГМ 185-21 </t>
  </si>
  <si>
    <t xml:space="preserve">00000081   </t>
  </si>
  <si>
    <t xml:space="preserve">Гильза ГМ 150-19 </t>
  </si>
  <si>
    <t xml:space="preserve">00000080   </t>
  </si>
  <si>
    <t xml:space="preserve">Гильза ГМ 120-17 </t>
  </si>
  <si>
    <t xml:space="preserve">00000079   </t>
  </si>
  <si>
    <t xml:space="preserve">Гильза ГМ  95-15 </t>
  </si>
  <si>
    <t xml:space="preserve">00000078   </t>
  </si>
  <si>
    <t xml:space="preserve">Гильза ГМ  70-13 </t>
  </si>
  <si>
    <t xml:space="preserve">00000077   </t>
  </si>
  <si>
    <t xml:space="preserve">Гильза ГМ  50-11 </t>
  </si>
  <si>
    <t>УТ-00000626</t>
  </si>
  <si>
    <t xml:space="preserve">Гильза ГМ  35-9 </t>
  </si>
  <si>
    <t xml:space="preserve">20001607   </t>
  </si>
  <si>
    <t xml:space="preserve">Гильза ГМ  25-7 </t>
  </si>
  <si>
    <t xml:space="preserve">00000074   </t>
  </si>
  <si>
    <t xml:space="preserve">Гильза ГМ  16-6 </t>
  </si>
  <si>
    <t xml:space="preserve">00000073   </t>
  </si>
  <si>
    <t xml:space="preserve">Гильза ГМ  10-5 </t>
  </si>
  <si>
    <t xml:space="preserve">00000072   </t>
  </si>
  <si>
    <t xml:space="preserve">Гильза ГМ   6-4 </t>
  </si>
  <si>
    <t xml:space="preserve">00000070   </t>
  </si>
  <si>
    <t xml:space="preserve">Гильза ГМ   2,5-2,6 </t>
  </si>
  <si>
    <t>Гильзы медные   ГОСТ 23469.0-81</t>
  </si>
  <si>
    <t xml:space="preserve">00000145   </t>
  </si>
  <si>
    <t xml:space="preserve">Гильза ГА 240-20 </t>
  </si>
  <si>
    <t xml:space="preserve">00000144   </t>
  </si>
  <si>
    <t xml:space="preserve">Гильза ГА 185-19 </t>
  </si>
  <si>
    <t xml:space="preserve">00000142   </t>
  </si>
  <si>
    <t xml:space="preserve">Гильза ГА 150-17 </t>
  </si>
  <si>
    <t xml:space="preserve">00000140   </t>
  </si>
  <si>
    <t xml:space="preserve">Гильза ГА 120-14 </t>
  </si>
  <si>
    <t xml:space="preserve">00000139   </t>
  </si>
  <si>
    <t xml:space="preserve">Гильза ГА  95-13 </t>
  </si>
  <si>
    <t xml:space="preserve">00000138   </t>
  </si>
  <si>
    <t xml:space="preserve">Гильза ГА  70-12 </t>
  </si>
  <si>
    <t xml:space="preserve">00000136   </t>
  </si>
  <si>
    <t xml:space="preserve">Гильза ГА  50-9 </t>
  </si>
  <si>
    <t xml:space="preserve">00000135   </t>
  </si>
  <si>
    <t xml:space="preserve">Гильза ГА  35-8 </t>
  </si>
  <si>
    <t xml:space="preserve">00000134   </t>
  </si>
  <si>
    <t xml:space="preserve">Гильза ГА  25-7 </t>
  </si>
  <si>
    <t xml:space="preserve">00000085   </t>
  </si>
  <si>
    <t>Гильза ГА  16-5,4</t>
  </si>
  <si>
    <t>Гильзы алюминиевые ГОСТ 23469.0-82</t>
  </si>
  <si>
    <t>Наконечники и соединители</t>
  </si>
  <si>
    <t xml:space="preserve">00000580   </t>
  </si>
  <si>
    <t xml:space="preserve">Держатель шины заземления К188У2 </t>
  </si>
  <si>
    <t>Держатель К-188 У2</t>
  </si>
  <si>
    <t xml:space="preserve">00000103   </t>
  </si>
  <si>
    <t xml:space="preserve">Бирка У153 </t>
  </si>
  <si>
    <t xml:space="preserve">00000102   </t>
  </si>
  <si>
    <t xml:space="preserve">Бирка У136 </t>
  </si>
  <si>
    <t xml:space="preserve">00000101   </t>
  </si>
  <si>
    <t xml:space="preserve">Бирка У135 </t>
  </si>
  <si>
    <t xml:space="preserve">00000100   </t>
  </si>
  <si>
    <t>Бирка У134</t>
  </si>
  <si>
    <t>Бирки</t>
  </si>
  <si>
    <t xml:space="preserve"> Кабельная арматура</t>
  </si>
  <si>
    <t>Цена</t>
  </si>
  <si>
    <t>Артикул</t>
  </si>
  <si>
    <t>Код</t>
  </si>
  <si>
    <t>Упак. (мин)</t>
  </si>
  <si>
    <t>ЕИ</t>
  </si>
  <si>
    <t>Номенклатура</t>
  </si>
  <si>
    <t>О° - Продажа из наличия, остаток уточнять у менеджера</t>
  </si>
  <si>
    <t>Z° - позиция изготавливается под заказ, после 100 % предоплаты и возврату не подлежит.</t>
  </si>
  <si>
    <t>Примечание</t>
  </si>
  <si>
    <t>Кабельная арматура</t>
  </si>
  <si>
    <t>Базовая (до 10т.р)</t>
  </si>
  <si>
    <t>Оптовая (от 10 до 20т.р)</t>
  </si>
  <si>
    <t>Крупно оптовая (от 20 тр.)</t>
  </si>
  <si>
    <t xml:space="preserve">Стяжка стальная СКС 4,6*100 </t>
  </si>
  <si>
    <t>Гибкий ввод К 1081 У2, d 25-27 мм, L=655 мм</t>
  </si>
  <si>
    <t>Гибкий ввод К 1085 У2, d 41-43 мм, L=925 мм</t>
  </si>
  <si>
    <t>Гибкий ввод К 1086 У2, d 47-49 мм, L=655 мм</t>
  </si>
  <si>
    <t>Гибкий ввод К 1088 У2, d 59-61 мм, L=940 мм</t>
  </si>
  <si>
    <t xml:space="preserve">Сжим ответвительный У731 </t>
  </si>
  <si>
    <t xml:space="preserve">Сжим ответвительный У733 </t>
  </si>
  <si>
    <t xml:space="preserve">Сжим ответвительный У859 </t>
  </si>
  <si>
    <t xml:space="preserve">Сжим ответвительный У870 </t>
  </si>
  <si>
    <t>Сжим ответвительный У871</t>
  </si>
  <si>
    <t xml:space="preserve">Сжим ответвительный У872 </t>
  </si>
  <si>
    <t xml:space="preserve">Соединитель болтовой 4СБ-3 150/240 мм </t>
  </si>
  <si>
    <t xml:space="preserve">Наконечник П  4-4 </t>
  </si>
  <si>
    <t xml:space="preserve">Наконечник П 25-6 </t>
  </si>
  <si>
    <t xml:space="preserve">Кабельный ввод М 16 латунный УТ1,5 IP68 (d кабеля 4-8 мм)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</si>
</sst>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b/>
      <sz val="14"/>
      <name val="Arial"/>
      <family val="2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color rgb="FFFF0000"/>
      <name val="Arial Cyr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8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1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/>
      <bottom/>
      <diagonal/>
    </border>
    <border>
      <left style="thin">
        <color indexed="2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8"/>
      </left>
      <right/>
      <top style="thin">
        <color indexed="28"/>
      </top>
      <bottom/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68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25" applyNumberFormat="0" applyAlignment="0" applyProtection="0"/>
    <xf numFmtId="0" fontId="19" fillId="22" borderId="26" applyNumberFormat="0" applyAlignment="0" applyProtection="0"/>
    <xf numFmtId="0" fontId="20" fillId="22" borderId="25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23" borderId="31" applyNumberFormat="0" applyAlignment="0" applyProtection="0"/>
    <xf numFmtId="0" fontId="30" fillId="0" borderId="0" applyNumberFormat="0" applyFill="0" applyBorder="0" applyAlignment="0" applyProtection="0"/>
    <xf numFmtId="0" fontId="31" fillId="24" borderId="0" applyNumberFormat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33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4" fillId="0" borderId="0"/>
    <xf numFmtId="0" fontId="34" fillId="0" borderId="0">
      <alignment horizontal="left"/>
    </xf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25" borderId="32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33" applyNumberFormat="0" applyFill="0" applyAlignment="0" applyProtection="0"/>
    <xf numFmtId="0" fontId="35" fillId="0" borderId="0"/>
    <xf numFmtId="0" fontId="3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/>
    <xf numFmtId="0" fontId="24" fillId="0" borderId="0" applyNumberFormat="0" applyFill="0" applyBorder="0" applyProtection="0">
      <alignment horizontal="left"/>
    </xf>
    <xf numFmtId="165" fontId="24" fillId="0" borderId="0" applyFont="0" applyFill="0" applyBorder="0" applyAlignment="0" applyProtection="0"/>
    <xf numFmtId="0" fontId="40" fillId="6" borderId="0" applyNumberFormat="0" applyBorder="0" applyAlignment="0" applyProtection="0"/>
  </cellStyleXfs>
  <cellXfs count="102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2" fontId="0" fillId="0" borderId="1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0" borderId="12" xfId="0" applyNumberFormat="1" applyBorder="1" applyProtection="1">
      <protection hidden="1"/>
    </xf>
    <xf numFmtId="0" fontId="12" fillId="0" borderId="0" xfId="0" applyNumberFormat="1" applyFont="1" applyAlignment="1">
      <alignment horizontal="right" vertical="top"/>
    </xf>
    <xf numFmtId="2" fontId="11" fillId="26" borderId="20" xfId="0" applyNumberFormat="1" applyFont="1" applyFill="1" applyBorder="1" applyAlignment="1" applyProtection="1">
      <alignment horizontal="center" vertical="center" wrapText="1"/>
      <protection hidden="1"/>
    </xf>
    <xf numFmtId="2" fontId="11" fillId="26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Alignment="1">
      <alignment horizontal="left" vertical="top" wrapText="1"/>
    </xf>
    <xf numFmtId="0" fontId="8" fillId="26" borderId="24" xfId="0" applyNumberFormat="1" applyFont="1" applyFill="1" applyBorder="1" applyAlignment="1" applyProtection="1">
      <alignment horizontal="center" vertical="center" wrapText="1"/>
      <protection hidden="1"/>
    </xf>
    <xf numFmtId="0" fontId="8" fillId="26" borderId="23" xfId="0" applyNumberFormat="1" applyFont="1" applyFill="1" applyBorder="1" applyAlignment="1" applyProtection="1">
      <alignment horizontal="center" vertical="center" wrapText="1"/>
      <protection hidden="1"/>
    </xf>
    <xf numFmtId="0" fontId="8" fillId="26" borderId="21" xfId="0" applyNumberFormat="1" applyFont="1" applyFill="1" applyBorder="1" applyAlignment="1" applyProtection="1">
      <alignment horizontal="center" vertical="center" wrapText="1"/>
      <protection hidden="1"/>
    </xf>
    <xf numFmtId="0" fontId="8" fillId="26" borderId="2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Alignment="1">
      <alignment horizontal="justify" vertical="top" wrapText="1"/>
    </xf>
    <xf numFmtId="0" fontId="12" fillId="0" borderId="0" xfId="0" applyNumberFormat="1" applyFont="1" applyAlignment="1">
      <alignment horizontal="left" vertical="top"/>
    </xf>
    <xf numFmtId="0" fontId="12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0" fillId="26" borderId="23" xfId="0" applyFill="1" applyBorder="1" applyAlignment="1" applyProtection="1">
      <protection hidden="1"/>
    </xf>
    <xf numFmtId="0" fontId="0" fillId="26" borderId="22" xfId="0" applyFill="1" applyBorder="1" applyAlignment="1" applyProtection="1">
      <protection hidden="1"/>
    </xf>
    <xf numFmtId="0" fontId="15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left" vertical="top"/>
    </xf>
    <xf numFmtId="0" fontId="14" fillId="0" borderId="0" xfId="0" applyNumberFormat="1" applyFont="1" applyAlignment="1">
      <alignment horizontal="right" vertical="top"/>
    </xf>
    <xf numFmtId="0" fontId="14" fillId="0" borderId="0" xfId="0" applyNumberFormat="1" applyFont="1" applyAlignment="1">
      <alignment horizontal="justify" vertical="top" wrapText="1"/>
    </xf>
    <xf numFmtId="0" fontId="0" fillId="0" borderId="3" xfId="0" applyNumberFormat="1" applyFont="1" applyBorder="1" applyAlignment="1" applyProtection="1">
      <alignment horizontal="left" vertical="top" wrapText="1"/>
      <protection hidden="1"/>
    </xf>
    <xf numFmtId="0" fontId="3" fillId="2" borderId="5" xfId="0" applyNumberFormat="1" applyFont="1" applyFill="1" applyBorder="1" applyAlignment="1" applyProtection="1">
      <alignment horizontal="center" vertical="top" wrapText="1"/>
      <protection hidden="1"/>
    </xf>
    <xf numFmtId="0" fontId="3" fillId="2" borderId="0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4" xfId="0" applyFont="1" applyFill="1" applyBorder="1" applyAlignment="1" applyProtection="1">
      <alignment horizontal="center"/>
      <protection hidden="1"/>
    </xf>
    <xf numFmtId="0" fontId="0" fillId="0" borderId="3" xfId="0" applyNumberFormat="1" applyFont="1" applyBorder="1" applyAlignment="1" applyProtection="1">
      <alignment horizontal="left" vertical="top" wrapText="1" indent="4"/>
      <protection hidden="1"/>
    </xf>
    <xf numFmtId="3" fontId="0" fillId="0" borderId="3" xfId="0" applyNumberFormat="1" applyFont="1" applyBorder="1" applyAlignment="1" applyProtection="1">
      <alignment horizontal="right" vertical="top"/>
      <protection hidden="1"/>
    </xf>
    <xf numFmtId="2" fontId="0" fillId="0" borderId="3" xfId="0" applyNumberFormat="1" applyFont="1" applyBorder="1" applyAlignment="1" applyProtection="1">
      <alignment horizontal="right" vertical="top"/>
      <protection hidden="1"/>
    </xf>
    <xf numFmtId="2" fontId="0" fillId="0" borderId="2" xfId="0" applyNumberFormat="1" applyFont="1" applyBorder="1" applyAlignment="1" applyProtection="1">
      <alignment horizontal="right" vertical="top"/>
      <protection hidden="1"/>
    </xf>
    <xf numFmtId="0" fontId="0" fillId="0" borderId="3" xfId="0" applyNumberFormat="1" applyBorder="1" applyAlignment="1" applyProtection="1">
      <alignment horizontal="left" vertical="top" wrapText="1" indent="6"/>
      <protection hidden="1"/>
    </xf>
    <xf numFmtId="0" fontId="0" fillId="0" borderId="3" xfId="0" applyNumberFormat="1" applyFont="1" applyBorder="1" applyAlignment="1" applyProtection="1">
      <alignment horizontal="left" vertical="top" wrapText="1" indent="6"/>
      <protection hidden="1"/>
    </xf>
    <xf numFmtId="1" fontId="0" fillId="0" borderId="3" xfId="0" applyNumberFormat="1" applyFont="1" applyBorder="1" applyAlignment="1" applyProtection="1">
      <alignment horizontal="right" vertical="top"/>
      <protection hidden="1"/>
    </xf>
    <xf numFmtId="1" fontId="0" fillId="0" borderId="3" xfId="0" applyNumberFormat="1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NumberFormat="1" applyBorder="1" applyAlignment="1" applyProtection="1">
      <alignment horizontal="left" vertical="top" wrapText="1" indent="8"/>
      <protection hidden="1"/>
    </xf>
    <xf numFmtId="0" fontId="0" fillId="0" borderId="3" xfId="0" applyNumberFormat="1" applyFont="1" applyBorder="1" applyAlignment="1" applyProtection="1">
      <alignment horizontal="left" vertical="top" wrapText="1" indent="8"/>
      <protection hidden="1"/>
    </xf>
    <xf numFmtId="0" fontId="0" fillId="0" borderId="3" xfId="0" applyNumberFormat="1" applyBorder="1" applyAlignment="1" applyProtection="1">
      <alignment horizontal="left" vertical="top" wrapText="1" indent="4"/>
      <protection hidden="1"/>
    </xf>
    <xf numFmtId="0" fontId="0" fillId="0" borderId="11" xfId="0" applyNumberFormat="1" applyBorder="1" applyAlignment="1" applyProtection="1">
      <alignment horizontal="left" vertical="top" wrapText="1" indent="8"/>
      <protection hidden="1"/>
    </xf>
    <xf numFmtId="0" fontId="0" fillId="0" borderId="11" xfId="0" applyNumberFormat="1" applyFont="1" applyBorder="1" applyAlignment="1" applyProtection="1">
      <alignment horizontal="left" vertical="top" wrapText="1" indent="8"/>
      <protection hidden="1"/>
    </xf>
    <xf numFmtId="0" fontId="0" fillId="0" borderId="11" xfId="0" applyNumberFormat="1" applyFont="1" applyBorder="1" applyAlignment="1" applyProtection="1">
      <alignment horizontal="left" vertical="top" wrapText="1"/>
      <protection hidden="1"/>
    </xf>
    <xf numFmtId="0" fontId="8" fillId="3" borderId="1" xfId="0" applyNumberFormat="1" applyFont="1" applyFill="1" applyBorder="1" applyAlignment="1" applyProtection="1">
      <alignment horizontal="center" vertical="top" wrapText="1"/>
      <protection hidden="1"/>
    </xf>
    <xf numFmtId="0" fontId="0" fillId="3" borderId="1" xfId="0" applyFont="1" applyFill="1" applyBorder="1" applyAlignment="1" applyProtection="1">
      <alignment horizontal="center"/>
      <protection hidden="1"/>
    </xf>
    <xf numFmtId="0" fontId="3" fillId="2" borderId="1" xfId="0" applyNumberFormat="1" applyFont="1" applyFill="1" applyBorder="1" applyAlignment="1" applyProtection="1">
      <alignment horizontal="center" vertical="top" wrapText="1"/>
      <protection hidden="1"/>
    </xf>
    <xf numFmtId="0" fontId="0" fillId="2" borderId="1" xfId="0" applyFont="1" applyFill="1" applyBorder="1" applyAlignment="1" applyProtection="1">
      <alignment horizontal="center"/>
      <protection hidden="1"/>
    </xf>
    <xf numFmtId="1" fontId="0" fillId="0" borderId="11" xfId="0" applyNumberFormat="1" applyFont="1" applyBorder="1" applyAlignment="1" applyProtection="1">
      <alignment horizontal="right" vertical="top"/>
      <protection hidden="1"/>
    </xf>
    <xf numFmtId="4" fontId="0" fillId="0" borderId="11" xfId="0" applyNumberFormat="1" applyFont="1" applyBorder="1" applyAlignment="1" applyProtection="1">
      <alignment horizontal="right" vertical="top"/>
      <protection hidden="1"/>
    </xf>
    <xf numFmtId="4" fontId="0" fillId="0" borderId="10" xfId="0" applyNumberFormat="1" applyFont="1" applyBorder="1" applyAlignment="1" applyProtection="1">
      <alignment horizontal="right" vertical="top"/>
      <protection hidden="1"/>
    </xf>
    <xf numFmtId="0" fontId="0" fillId="0" borderId="14" xfId="0" applyNumberFormat="1" applyBorder="1" applyAlignment="1" applyProtection="1">
      <alignment horizontal="left" vertical="top" wrapText="1" indent="4"/>
      <protection hidden="1"/>
    </xf>
    <xf numFmtId="0" fontId="0" fillId="0" borderId="14" xfId="0" applyNumberFormat="1" applyFont="1" applyBorder="1" applyAlignment="1" applyProtection="1">
      <alignment horizontal="left" vertical="top" wrapText="1" indent="4"/>
      <protection hidden="1"/>
    </xf>
    <xf numFmtId="0" fontId="0" fillId="0" borderId="14" xfId="0" applyNumberFormat="1" applyFont="1" applyBorder="1" applyAlignment="1" applyProtection="1">
      <alignment horizontal="left" vertical="top" wrapText="1"/>
      <protection hidden="1"/>
    </xf>
    <xf numFmtId="1" fontId="0" fillId="0" borderId="14" xfId="0" applyNumberFormat="1" applyFont="1" applyBorder="1" applyAlignment="1" applyProtection="1">
      <alignment horizontal="right" vertical="top"/>
      <protection hidden="1"/>
    </xf>
    <xf numFmtId="2" fontId="0" fillId="0" borderId="14" xfId="0" applyNumberFormat="1" applyFont="1" applyBorder="1" applyAlignment="1" applyProtection="1">
      <alignment horizontal="right" vertical="top"/>
      <protection hidden="1"/>
    </xf>
    <xf numFmtId="2" fontId="0" fillId="0" borderId="13" xfId="0" applyNumberFormat="1" applyFont="1" applyBorder="1" applyAlignment="1" applyProtection="1">
      <alignment horizontal="right" vertical="top"/>
      <protection hidden="1"/>
    </xf>
    <xf numFmtId="4" fontId="0" fillId="0" borderId="3" xfId="0" applyNumberFormat="1" applyFont="1" applyBorder="1" applyAlignment="1" applyProtection="1">
      <alignment horizontal="right" vertical="top"/>
      <protection hidden="1"/>
    </xf>
    <xf numFmtId="4" fontId="0" fillId="0" borderId="2" xfId="0" applyNumberFormat="1" applyFont="1" applyBorder="1" applyAlignment="1" applyProtection="1">
      <alignment horizontal="right" vertical="top"/>
      <protection hidden="1"/>
    </xf>
    <xf numFmtId="0" fontId="0" fillId="0" borderId="3" xfId="0" applyNumberFormat="1" applyBorder="1" applyAlignment="1" applyProtection="1">
      <alignment horizontal="left" vertical="top" wrapText="1" indent="12"/>
      <protection hidden="1"/>
    </xf>
    <xf numFmtId="0" fontId="0" fillId="0" borderId="3" xfId="0" applyNumberFormat="1" applyFont="1" applyBorder="1" applyAlignment="1" applyProtection="1">
      <alignment horizontal="left" vertical="top" wrapText="1" indent="12"/>
      <protection hidden="1"/>
    </xf>
    <xf numFmtId="0" fontId="10" fillId="3" borderId="1" xfId="0" applyNumberFormat="1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4" fillId="2" borderId="5" xfId="0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0" fillId="0" borderId="12" xfId="0" applyNumberFormat="1" applyFont="1" applyBorder="1" applyAlignment="1" applyProtection="1">
      <alignment horizontal="left" vertical="top" wrapText="1" indent="6"/>
      <protection hidden="1"/>
    </xf>
    <xf numFmtId="0" fontId="0" fillId="0" borderId="16" xfId="0" applyNumberFormat="1" applyFont="1" applyBorder="1" applyAlignment="1" applyProtection="1">
      <alignment horizontal="left" vertical="top" wrapText="1"/>
      <protection hidden="1"/>
    </xf>
    <xf numFmtId="0" fontId="0" fillId="0" borderId="14" xfId="0" applyNumberFormat="1" applyFont="1" applyBorder="1" applyAlignment="1" applyProtection="1">
      <alignment horizontal="left" vertical="top" wrapText="1" indent="6"/>
      <protection hidden="1"/>
    </xf>
    <xf numFmtId="0" fontId="0" fillId="0" borderId="3" xfId="0" applyNumberFormat="1" applyBorder="1" applyAlignment="1" applyProtection="1">
      <alignment horizontal="left" vertical="top" wrapText="1"/>
      <protection hidden="1"/>
    </xf>
    <xf numFmtId="2" fontId="0" fillId="0" borderId="11" xfId="0" applyNumberFormat="1" applyFont="1" applyBorder="1" applyAlignment="1" applyProtection="1">
      <alignment horizontal="right" vertical="top"/>
      <protection hidden="1"/>
    </xf>
    <xf numFmtId="2" fontId="0" fillId="0" borderId="10" xfId="0" applyNumberFormat="1" applyFont="1" applyBorder="1" applyAlignment="1" applyProtection="1">
      <alignment horizontal="right" vertical="top"/>
      <protection hidden="1"/>
    </xf>
    <xf numFmtId="0" fontId="0" fillId="0" borderId="11" xfId="0" applyNumberFormat="1" applyBorder="1" applyAlignment="1" applyProtection="1">
      <alignment horizontal="left" vertical="top" wrapText="1" indent="6"/>
      <protection hidden="1"/>
    </xf>
    <xf numFmtId="0" fontId="0" fillId="0" borderId="11" xfId="0" applyNumberFormat="1" applyFont="1" applyBorder="1" applyAlignment="1" applyProtection="1">
      <alignment horizontal="left" vertical="top" wrapText="1" indent="6"/>
      <protection hidden="1"/>
    </xf>
    <xf numFmtId="0" fontId="0" fillId="0" borderId="14" xfId="0" applyNumberFormat="1" applyBorder="1" applyAlignment="1" applyProtection="1">
      <alignment horizontal="left" vertical="top" wrapText="1" indent="6"/>
      <protection hidden="1"/>
    </xf>
    <xf numFmtId="0" fontId="8" fillId="3" borderId="5" xfId="0" applyNumberFormat="1" applyFont="1" applyFill="1" applyBorder="1" applyAlignment="1" applyProtection="1">
      <alignment horizontal="center" vertical="top" wrapText="1"/>
      <protection hidden="1"/>
    </xf>
    <xf numFmtId="0" fontId="8" fillId="3" borderId="0" xfId="0" applyNumberFormat="1" applyFont="1" applyFill="1" applyBorder="1" applyAlignment="1" applyProtection="1">
      <alignment horizontal="center" vertical="top" wrapText="1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2" borderId="7" xfId="0" applyNumberFormat="1" applyFont="1" applyFill="1" applyBorder="1" applyAlignment="1" applyProtection="1">
      <alignment horizontal="center" vertical="top" wrapText="1"/>
      <protection hidden="1"/>
    </xf>
    <xf numFmtId="0" fontId="0" fillId="2" borderId="7" xfId="0" applyFont="1" applyFill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0" fontId="0" fillId="0" borderId="3" xfId="0" applyNumberFormat="1" applyFont="1" applyBorder="1" applyAlignment="1" applyProtection="1">
      <alignment horizontal="left" vertical="top" wrapText="1" indent="2"/>
      <protection hidden="1"/>
    </xf>
    <xf numFmtId="0" fontId="10" fillId="3" borderId="18" xfId="0" applyNumberFormat="1" applyFont="1" applyFill="1" applyBorder="1" applyAlignment="1" applyProtection="1">
      <alignment horizontal="center" vertical="top" wrapText="1"/>
      <protection hidden="1"/>
    </xf>
    <xf numFmtId="0" fontId="10" fillId="3" borderId="17" xfId="0" applyNumberFormat="1" applyFont="1" applyFill="1" applyBorder="1" applyAlignment="1" applyProtection="1">
      <alignment horizontal="center" vertical="top" wrapText="1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6" fillId="2" borderId="5" xfId="0" applyNumberFormat="1" applyFont="1" applyFill="1" applyBorder="1" applyAlignment="1" applyProtection="1">
      <alignment horizontal="center" vertical="top" wrapText="1"/>
      <protection hidden="1"/>
    </xf>
    <xf numFmtId="0" fontId="6" fillId="2" borderId="0" xfId="0" applyNumberFormat="1" applyFont="1" applyFill="1" applyBorder="1" applyAlignment="1" applyProtection="1">
      <alignment horizontal="center" vertical="top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6" fillId="3" borderId="5" xfId="0" applyNumberFormat="1" applyFont="1" applyFill="1" applyBorder="1" applyAlignment="1" applyProtection="1">
      <alignment horizontal="center" vertical="top" wrapText="1"/>
      <protection hidden="1"/>
    </xf>
    <xf numFmtId="0" fontId="6" fillId="3" borderId="0" xfId="0" applyNumberFormat="1" applyFont="1" applyFill="1" applyBorder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3" fillId="2" borderId="8" xfId="0" applyNumberFormat="1" applyFont="1" applyFill="1" applyBorder="1" applyAlignment="1" applyProtection="1">
      <alignment horizontal="center" vertical="top" wrapText="1"/>
      <protection hidden="1"/>
    </xf>
    <xf numFmtId="0" fontId="3" fillId="2" borderId="7" xfId="0" applyNumberFormat="1" applyFont="1" applyFill="1" applyBorder="1" applyAlignment="1" applyProtection="1">
      <alignment horizontal="center" vertical="top" wrapText="1"/>
      <protection hidden="1"/>
    </xf>
    <xf numFmtId="0" fontId="0" fillId="0" borderId="2" xfId="0" applyNumberFormat="1" applyFont="1" applyBorder="1" applyAlignment="1" applyProtection="1">
      <alignment horizontal="left" vertical="top" wrapText="1"/>
      <protection hidden="1"/>
    </xf>
    <xf numFmtId="0" fontId="0" fillId="0" borderId="15" xfId="0" applyBorder="1" applyAlignment="1" applyProtection="1">
      <alignment horizontal="left"/>
      <protection hidden="1"/>
    </xf>
  </cellXfs>
  <cellStyles count="14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Гиперссылка 3" xfId="29"/>
    <cellStyle name="Гиперссылка 4" xfId="30"/>
    <cellStyle name="Денежный 2" xfId="31"/>
    <cellStyle name="Денежный 3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10" xfId="42"/>
    <cellStyle name="Обычный 10 11" xfId="43"/>
    <cellStyle name="Обычный 10 12" xfId="44"/>
    <cellStyle name="Обычный 10 13" xfId="45"/>
    <cellStyle name="Обычный 10 14" xfId="46"/>
    <cellStyle name="Обычный 10 15" xfId="47"/>
    <cellStyle name="Обычный 10 16" xfId="48"/>
    <cellStyle name="Обычный 10 17" xfId="49"/>
    <cellStyle name="Обычный 10 18" xfId="50"/>
    <cellStyle name="Обычный 10 19" xfId="51"/>
    <cellStyle name="Обычный 10 2" xfId="52"/>
    <cellStyle name="Обычный 10 20" xfId="53"/>
    <cellStyle name="Обычный 10 21" xfId="54"/>
    <cellStyle name="Обычный 10 22" xfId="55"/>
    <cellStyle name="Обычный 10 23" xfId="56"/>
    <cellStyle name="Обычный 10 24" xfId="57"/>
    <cellStyle name="Обычный 10 25" xfId="58"/>
    <cellStyle name="Обычный 10 26" xfId="59"/>
    <cellStyle name="Обычный 10 27" xfId="60"/>
    <cellStyle name="Обычный 10 3" xfId="61"/>
    <cellStyle name="Обычный 10 4" xfId="62"/>
    <cellStyle name="Обычный 10 5" xfId="63"/>
    <cellStyle name="Обычный 10 6" xfId="64"/>
    <cellStyle name="Обычный 10 7" xfId="65"/>
    <cellStyle name="Обычный 10 8" xfId="66"/>
    <cellStyle name="Обычный 10 9" xfId="67"/>
    <cellStyle name="Обычный 11" xfId="68"/>
    <cellStyle name="Обычный 11 10" xfId="69"/>
    <cellStyle name="Обычный 11 11" xfId="70"/>
    <cellStyle name="Обычный 11 12" xfId="71"/>
    <cellStyle name="Обычный 11 13" xfId="72"/>
    <cellStyle name="Обычный 11 14" xfId="73"/>
    <cellStyle name="Обычный 11 15" xfId="74"/>
    <cellStyle name="Обычный 11 16" xfId="75"/>
    <cellStyle name="Обычный 11 17" xfId="76"/>
    <cellStyle name="Обычный 11 18" xfId="77"/>
    <cellStyle name="Обычный 11 19" xfId="78"/>
    <cellStyle name="Обычный 11 2" xfId="79"/>
    <cellStyle name="Обычный 11 20" xfId="80"/>
    <cellStyle name="Обычный 11 21" xfId="81"/>
    <cellStyle name="Обычный 11 22" xfId="82"/>
    <cellStyle name="Обычный 11 23" xfId="83"/>
    <cellStyle name="Обычный 11 24" xfId="84"/>
    <cellStyle name="Обычный 11 25" xfId="85"/>
    <cellStyle name="Обычный 11 26" xfId="86"/>
    <cellStyle name="Обычный 11 3" xfId="87"/>
    <cellStyle name="Обычный 11 4" xfId="88"/>
    <cellStyle name="Обычный 11 5" xfId="89"/>
    <cellStyle name="Обычный 11 6" xfId="90"/>
    <cellStyle name="Обычный 11 7" xfId="91"/>
    <cellStyle name="Обычный 11 8" xfId="92"/>
    <cellStyle name="Обычный 11 9" xfId="93"/>
    <cellStyle name="Обычный 12" xfId="94"/>
    <cellStyle name="Обычный 12 10" xfId="95"/>
    <cellStyle name="Обычный 12 11" xfId="96"/>
    <cellStyle name="Обычный 12 12" xfId="97"/>
    <cellStyle name="Обычный 12 13" xfId="98"/>
    <cellStyle name="Обычный 12 14" xfId="99"/>
    <cellStyle name="Обычный 12 15" xfId="100"/>
    <cellStyle name="Обычный 12 16" xfId="101"/>
    <cellStyle name="Обычный 12 17" xfId="102"/>
    <cellStyle name="Обычный 12 18" xfId="103"/>
    <cellStyle name="Обычный 12 19" xfId="104"/>
    <cellStyle name="Обычный 12 2" xfId="105"/>
    <cellStyle name="Обычный 12 20" xfId="106"/>
    <cellStyle name="Обычный 12 21" xfId="107"/>
    <cellStyle name="Обычный 12 22" xfId="108"/>
    <cellStyle name="Обычный 12 23" xfId="109"/>
    <cellStyle name="Обычный 12 24" xfId="110"/>
    <cellStyle name="Обычный 12 25" xfId="111"/>
    <cellStyle name="Обычный 12 3" xfId="112"/>
    <cellStyle name="Обычный 12 4" xfId="113"/>
    <cellStyle name="Обычный 12 5" xfId="114"/>
    <cellStyle name="Обычный 12 6" xfId="115"/>
    <cellStyle name="Обычный 12 7" xfId="116"/>
    <cellStyle name="Обычный 12 8" xfId="117"/>
    <cellStyle name="Обычный 12 9" xfId="118"/>
    <cellStyle name="Обычный 13" xfId="119"/>
    <cellStyle name="Обычный 13 10" xfId="120"/>
    <cellStyle name="Обычный 13 11" xfId="121"/>
    <cellStyle name="Обычный 13 12" xfId="122"/>
    <cellStyle name="Обычный 13 13" xfId="123"/>
    <cellStyle name="Обычный 13 14" xfId="124"/>
    <cellStyle name="Обычный 13 15" xfId="125"/>
    <cellStyle name="Обычный 13 16" xfId="126"/>
    <cellStyle name="Обычный 13 17" xfId="127"/>
    <cellStyle name="Обычный 13 18" xfId="128"/>
    <cellStyle name="Обычный 13 19" xfId="129"/>
    <cellStyle name="Обычный 13 2" xfId="130"/>
    <cellStyle name="Обычный 13 20" xfId="131"/>
    <cellStyle name="Обычный 13 21" xfId="132"/>
    <cellStyle name="Обычный 13 22" xfId="133"/>
    <cellStyle name="Обычный 13 23" xfId="134"/>
    <cellStyle name="Обычный 13 24" xfId="135"/>
    <cellStyle name="Обычный 13 3" xfId="136"/>
    <cellStyle name="Обычный 13 4" xfId="137"/>
    <cellStyle name="Обычный 13 5" xfId="138"/>
    <cellStyle name="Обычный 13 6" xfId="139"/>
    <cellStyle name="Обычный 13 7" xfId="140"/>
    <cellStyle name="Обычный 13 8" xfId="141"/>
    <cellStyle name="Обычный 13 9" xfId="142"/>
    <cellStyle name="Обычный 14" xfId="143"/>
    <cellStyle name="Обычный 14 10" xfId="144"/>
    <cellStyle name="Обычный 14 11" xfId="145"/>
    <cellStyle name="Обычный 14 12" xfId="146"/>
    <cellStyle name="Обычный 14 13" xfId="147"/>
    <cellStyle name="Обычный 14 14" xfId="148"/>
    <cellStyle name="Обычный 14 15" xfId="149"/>
    <cellStyle name="Обычный 14 16" xfId="150"/>
    <cellStyle name="Обычный 14 17" xfId="151"/>
    <cellStyle name="Обычный 14 18" xfId="152"/>
    <cellStyle name="Обычный 14 19" xfId="153"/>
    <cellStyle name="Обычный 14 2" xfId="154"/>
    <cellStyle name="Обычный 14 20" xfId="155"/>
    <cellStyle name="Обычный 14 21" xfId="156"/>
    <cellStyle name="Обычный 14 22" xfId="157"/>
    <cellStyle name="Обычный 14 3" xfId="158"/>
    <cellStyle name="Обычный 14 4" xfId="159"/>
    <cellStyle name="Обычный 14 5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11" xfId="167"/>
    <cellStyle name="Обычный 15 12" xfId="168"/>
    <cellStyle name="Обычный 15 13" xfId="169"/>
    <cellStyle name="Обычный 15 14" xfId="170"/>
    <cellStyle name="Обычный 15 15" xfId="171"/>
    <cellStyle name="Обычный 15 16" xfId="172"/>
    <cellStyle name="Обычный 15 17" xfId="173"/>
    <cellStyle name="Обычный 15 18" xfId="174"/>
    <cellStyle name="Обычный 15 19" xfId="175"/>
    <cellStyle name="Обычный 15 2" xfId="176"/>
    <cellStyle name="Обычный 15 20" xfId="177"/>
    <cellStyle name="Обычный 15 3" xfId="178"/>
    <cellStyle name="Обычный 15 4" xfId="179"/>
    <cellStyle name="Обычный 15 5" xfId="180"/>
    <cellStyle name="Обычный 15 6" xfId="181"/>
    <cellStyle name="Обычный 15 7" xfId="182"/>
    <cellStyle name="Обычный 15 8" xfId="183"/>
    <cellStyle name="Обычный 15 9" xfId="184"/>
    <cellStyle name="Обычный 16" xfId="185"/>
    <cellStyle name="Обычный 16 10" xfId="186"/>
    <cellStyle name="Обычный 16 11" xfId="187"/>
    <cellStyle name="Обычный 16 12" xfId="188"/>
    <cellStyle name="Обычный 16 13" xfId="189"/>
    <cellStyle name="Обычный 16 14" xfId="190"/>
    <cellStyle name="Обычный 16 15" xfId="191"/>
    <cellStyle name="Обычный 16 16" xfId="192"/>
    <cellStyle name="Обычный 16 17" xfId="193"/>
    <cellStyle name="Обычный 16 18" xfId="194"/>
    <cellStyle name="Обычный 16 19" xfId="195"/>
    <cellStyle name="Обычный 16 2" xfId="196"/>
    <cellStyle name="Обычный 16 3" xfId="197"/>
    <cellStyle name="Обычный 16 4" xfId="198"/>
    <cellStyle name="Обычный 16 5" xfId="199"/>
    <cellStyle name="Обычный 16 6" xfId="200"/>
    <cellStyle name="Обычный 16 7" xfId="201"/>
    <cellStyle name="Обычный 16 8" xfId="202"/>
    <cellStyle name="Обычный 16 9" xfId="203"/>
    <cellStyle name="Обычный 17" xfId="204"/>
    <cellStyle name="Обычный 17 10" xfId="205"/>
    <cellStyle name="Обычный 17 11" xfId="206"/>
    <cellStyle name="Обычный 17 12" xfId="207"/>
    <cellStyle name="Обычный 17 13" xfId="208"/>
    <cellStyle name="Обычный 17 14" xfId="209"/>
    <cellStyle name="Обычный 17 15" xfId="210"/>
    <cellStyle name="Обычный 17 16" xfId="211"/>
    <cellStyle name="Обычный 17 17" xfId="212"/>
    <cellStyle name="Обычный 17 18" xfId="213"/>
    <cellStyle name="Обычный 17 2" xfId="214"/>
    <cellStyle name="Обычный 17 3" xfId="215"/>
    <cellStyle name="Обычный 17 4" xfId="216"/>
    <cellStyle name="Обычный 17 5" xfId="217"/>
    <cellStyle name="Обычный 17 6" xfId="218"/>
    <cellStyle name="Обычный 17 7" xfId="219"/>
    <cellStyle name="Обычный 17 8" xfId="220"/>
    <cellStyle name="Обычный 17 9" xfId="221"/>
    <cellStyle name="Обычный 18" xfId="222"/>
    <cellStyle name="Обычный 18 10" xfId="223"/>
    <cellStyle name="Обычный 18 11" xfId="224"/>
    <cellStyle name="Обычный 18 12" xfId="225"/>
    <cellStyle name="Обычный 18 13" xfId="226"/>
    <cellStyle name="Обычный 18 14" xfId="227"/>
    <cellStyle name="Обычный 18 15" xfId="228"/>
    <cellStyle name="Обычный 18 16" xfId="229"/>
    <cellStyle name="Обычный 18 17" xfId="230"/>
    <cellStyle name="Обычный 18 18" xfId="231"/>
    <cellStyle name="Обычный 18 2" xfId="232"/>
    <cellStyle name="Обычный 18 3" xfId="233"/>
    <cellStyle name="Обычный 18 4" xfId="234"/>
    <cellStyle name="Обычный 18 5" xfId="235"/>
    <cellStyle name="Обычный 18 6" xfId="236"/>
    <cellStyle name="Обычный 18 7" xfId="237"/>
    <cellStyle name="Обычный 18 8" xfId="238"/>
    <cellStyle name="Обычный 18 9" xfId="239"/>
    <cellStyle name="Обычный 19" xfId="240"/>
    <cellStyle name="Обычный 19 10" xfId="241"/>
    <cellStyle name="Обычный 19 11" xfId="242"/>
    <cellStyle name="Обычный 19 12" xfId="243"/>
    <cellStyle name="Обычный 19 13" xfId="244"/>
    <cellStyle name="Обычный 19 14" xfId="245"/>
    <cellStyle name="Обычный 19 15" xfId="246"/>
    <cellStyle name="Обычный 19 16" xfId="247"/>
    <cellStyle name="Обычный 19 17" xfId="248"/>
    <cellStyle name="Обычный 19 18" xfId="249"/>
    <cellStyle name="Обычный 19 2" xfId="250"/>
    <cellStyle name="Обычный 19 3" xfId="251"/>
    <cellStyle name="Обычный 19 4" xfId="252"/>
    <cellStyle name="Обычный 19 5" xfId="253"/>
    <cellStyle name="Обычный 19 6" xfId="254"/>
    <cellStyle name="Обычный 19 7" xfId="255"/>
    <cellStyle name="Обычный 19 8" xfId="256"/>
    <cellStyle name="Обычный 19 9" xfId="257"/>
    <cellStyle name="Обычный 2" xfId="258"/>
    <cellStyle name="Обычный 2 10" xfId="259"/>
    <cellStyle name="Обычный 2 11" xfId="260"/>
    <cellStyle name="Обычный 2 12" xfId="261"/>
    <cellStyle name="Обычный 2 13" xfId="262"/>
    <cellStyle name="Обычный 2 14" xfId="263"/>
    <cellStyle name="Обычный 2 15" xfId="264"/>
    <cellStyle name="Обычный 2 16" xfId="265"/>
    <cellStyle name="Обычный 2 17" xfId="266"/>
    <cellStyle name="Обычный 2 18" xfId="267"/>
    <cellStyle name="Обычный 2 19" xfId="268"/>
    <cellStyle name="Обычный 2 2" xfId="269"/>
    <cellStyle name="Обычный 2 2 10" xfId="270"/>
    <cellStyle name="Обычный 2 2 11" xfId="271"/>
    <cellStyle name="Обычный 2 2 12" xfId="272"/>
    <cellStyle name="Обычный 2 2 13" xfId="273"/>
    <cellStyle name="Обычный 2 2 14" xfId="274"/>
    <cellStyle name="Обычный 2 2 15" xfId="275"/>
    <cellStyle name="Обычный 2 2 16" xfId="276"/>
    <cellStyle name="Обычный 2 2 17" xfId="277"/>
    <cellStyle name="Обычный 2 2 18" xfId="278"/>
    <cellStyle name="Обычный 2 2 19" xfId="279"/>
    <cellStyle name="Обычный 2 2 2" xfId="280"/>
    <cellStyle name="Обычный 2 2 2 2" xfId="281"/>
    <cellStyle name="Обычный 2 2 2 2 2" xfId="282"/>
    <cellStyle name="Обычный 2 2 2 2 2 2" xfId="283"/>
    <cellStyle name="Обычный 2 2 2 2 2 2 2" xfId="284"/>
    <cellStyle name="Обычный 2 2 2 2 2 2 2 2" xfId="285"/>
    <cellStyle name="Обычный 2 2 2 2 2 2 2 2 2" xfId="286"/>
    <cellStyle name="Обычный 2 2 2 2 2 2 2 2 2 2" xfId="287"/>
    <cellStyle name="Обычный 2 2 2 2 2 2 2 2 2 2 2" xfId="288"/>
    <cellStyle name="Обычный 2 2 2 2 2 2 2 2 2 2 2 2" xfId="289"/>
    <cellStyle name="Обычный 2 2 2 2 2 2 2 2 2 3" xfId="290"/>
    <cellStyle name="Обычный 2 2 2 2 2 2 2 2 3" xfId="291"/>
    <cellStyle name="Обычный 2 2 2 2 2 2 2 2 3 2" xfId="292"/>
    <cellStyle name="Обычный 2 2 2 2 2 2 2 3" xfId="293"/>
    <cellStyle name="Обычный 2 2 2 2 2 2 2 3 2" xfId="294"/>
    <cellStyle name="Обычный 2 2 2 2 2 2 2 3 2 2" xfId="295"/>
    <cellStyle name="Обычный 2 2 2 2 2 2 2 4" xfId="296"/>
    <cellStyle name="Обычный 2 2 2 2 2 2 3" xfId="297"/>
    <cellStyle name="Обычный 2 2 2 2 2 2 3 2" xfId="298"/>
    <cellStyle name="Обычный 2 2 2 2 2 2 3 2 2" xfId="299"/>
    <cellStyle name="Обычный 2 2 2 2 2 2 3 2 2 2" xfId="300"/>
    <cellStyle name="Обычный 2 2 2 2 2 2 3 3" xfId="301"/>
    <cellStyle name="Обычный 2 2 2 2 2 2 4" xfId="302"/>
    <cellStyle name="Обычный 2 2 2 2 2 2 4 2" xfId="303"/>
    <cellStyle name="Обычный 2 2 2 2 2 3" xfId="304"/>
    <cellStyle name="Обычный 2 2 2 2 2 3 2" xfId="305"/>
    <cellStyle name="Обычный 2 2 2 2 2 3 2 2" xfId="306"/>
    <cellStyle name="Обычный 2 2 2 2 2 3 2 2 2" xfId="307"/>
    <cellStyle name="Обычный 2 2 2 2 2 3 2 2 2 2" xfId="308"/>
    <cellStyle name="Обычный 2 2 2 2 2 3 2 3" xfId="309"/>
    <cellStyle name="Обычный 2 2 2 2 2 3 3" xfId="310"/>
    <cellStyle name="Обычный 2 2 2 2 2 3 3 2" xfId="311"/>
    <cellStyle name="Обычный 2 2 2 2 2 4" xfId="312"/>
    <cellStyle name="Обычный 2 2 2 2 2 4 2" xfId="313"/>
    <cellStyle name="Обычный 2 2 2 2 2 4 2 2" xfId="314"/>
    <cellStyle name="Обычный 2 2 2 2 2 5" xfId="315"/>
    <cellStyle name="Обычный 2 2 2 2 3" xfId="316"/>
    <cellStyle name="Обычный 2 2 2 2 3 2" xfId="317"/>
    <cellStyle name="Обычный 2 2 2 2 3 2 2" xfId="318"/>
    <cellStyle name="Обычный 2 2 2 2 3 2 2 2" xfId="319"/>
    <cellStyle name="Обычный 2 2 2 2 3 2 2 2 2" xfId="320"/>
    <cellStyle name="Обычный 2 2 2 2 3 2 2 2 2 2" xfId="321"/>
    <cellStyle name="Обычный 2 2 2 2 3 2 2 3" xfId="322"/>
    <cellStyle name="Обычный 2 2 2 2 3 2 3" xfId="323"/>
    <cellStyle name="Обычный 2 2 2 2 3 2 3 2" xfId="324"/>
    <cellStyle name="Обычный 2 2 2 2 3 3" xfId="325"/>
    <cellStyle name="Обычный 2 2 2 2 3 3 2" xfId="326"/>
    <cellStyle name="Обычный 2 2 2 2 3 3 2 2" xfId="327"/>
    <cellStyle name="Обычный 2 2 2 2 3 4" xfId="328"/>
    <cellStyle name="Обычный 2 2 2 2 4" xfId="329"/>
    <cellStyle name="Обычный 2 2 2 2 4 2" xfId="330"/>
    <cellStyle name="Обычный 2 2 2 2 4 2 2" xfId="331"/>
    <cellStyle name="Обычный 2 2 2 2 4 2 2 2" xfId="332"/>
    <cellStyle name="Обычный 2 2 2 2 4 3" xfId="333"/>
    <cellStyle name="Обычный 2 2 2 2 5" xfId="334"/>
    <cellStyle name="Обычный 2 2 2 2 5 2" xfId="335"/>
    <cellStyle name="Обычный 2 2 2 3" xfId="336"/>
    <cellStyle name="Обычный 2 2 2 3 2" xfId="337"/>
    <cellStyle name="Обычный 2 2 2 3 2 2" xfId="338"/>
    <cellStyle name="Обычный 2 2 2 3 2 2 2" xfId="339"/>
    <cellStyle name="Обычный 2 2 2 3 2 2 2 2" xfId="340"/>
    <cellStyle name="Обычный 2 2 2 3 2 2 2 2 2" xfId="341"/>
    <cellStyle name="Обычный 2 2 2 3 2 2 2 2 2 2" xfId="342"/>
    <cellStyle name="Обычный 2 2 2 3 2 2 2 3" xfId="343"/>
    <cellStyle name="Обычный 2 2 2 3 2 2 3" xfId="344"/>
    <cellStyle name="Обычный 2 2 2 3 2 2 3 2" xfId="345"/>
    <cellStyle name="Обычный 2 2 2 3 2 3" xfId="346"/>
    <cellStyle name="Обычный 2 2 2 3 2 3 2" xfId="347"/>
    <cellStyle name="Обычный 2 2 2 3 2 3 2 2" xfId="348"/>
    <cellStyle name="Обычный 2 2 2 3 2 4" xfId="349"/>
    <cellStyle name="Обычный 2 2 2 3 3" xfId="350"/>
    <cellStyle name="Обычный 2 2 2 3 3 2" xfId="351"/>
    <cellStyle name="Обычный 2 2 2 3 3 2 2" xfId="352"/>
    <cellStyle name="Обычный 2 2 2 3 3 2 2 2" xfId="353"/>
    <cellStyle name="Обычный 2 2 2 3 3 3" xfId="354"/>
    <cellStyle name="Обычный 2 2 2 3 4" xfId="355"/>
    <cellStyle name="Обычный 2 2 2 3 4 2" xfId="356"/>
    <cellStyle name="Обычный 2 2 2 4" xfId="357"/>
    <cellStyle name="Обычный 2 2 2 4 2" xfId="358"/>
    <cellStyle name="Обычный 2 2 2 4 2 2" xfId="359"/>
    <cellStyle name="Обычный 2 2 2 4 2 2 2" xfId="360"/>
    <cellStyle name="Обычный 2 2 2 4 2 2 2 2" xfId="361"/>
    <cellStyle name="Обычный 2 2 2 4 2 3" xfId="362"/>
    <cellStyle name="Обычный 2 2 2 4 3" xfId="363"/>
    <cellStyle name="Обычный 2 2 2 4 3 2" xfId="364"/>
    <cellStyle name="Обычный 2 2 2 5" xfId="365"/>
    <cellStyle name="Обычный 2 2 2 5 2" xfId="366"/>
    <cellStyle name="Обычный 2 2 2 5 2 2" xfId="367"/>
    <cellStyle name="Обычный 2 2 2 6" xfId="368"/>
    <cellStyle name="Обычный 2 2 20" xfId="369"/>
    <cellStyle name="Обычный 2 2 21" xfId="370"/>
    <cellStyle name="Обычный 2 2 22" xfId="371"/>
    <cellStyle name="Обычный 2 2 23" xfId="372"/>
    <cellStyle name="Обычный 2 2 24" xfId="373"/>
    <cellStyle name="Обычный 2 2 25" xfId="374"/>
    <cellStyle name="Обычный 2 2 26" xfId="375"/>
    <cellStyle name="Обычный 2 2 27" xfId="376"/>
    <cellStyle name="Обычный 2 2 28" xfId="377"/>
    <cellStyle name="Обычный 2 2 29" xfId="378"/>
    <cellStyle name="Обычный 2 2 3" xfId="379"/>
    <cellStyle name="Обычный 2 2 3 2" xfId="380"/>
    <cellStyle name="Обычный 2 2 3 2 2" xfId="381"/>
    <cellStyle name="Обычный 2 2 3 2 2 2" xfId="382"/>
    <cellStyle name="Обычный 2 2 3 2 2 2 2" xfId="383"/>
    <cellStyle name="Обычный 2 2 3 2 2 2 2 2" xfId="384"/>
    <cellStyle name="Обычный 2 2 3 2 2 2 2 2 2" xfId="385"/>
    <cellStyle name="Обычный 2 2 3 2 2 2 2 2 2 2" xfId="386"/>
    <cellStyle name="Обычный 2 2 3 2 2 2 2 3" xfId="387"/>
    <cellStyle name="Обычный 2 2 3 2 2 2 3" xfId="388"/>
    <cellStyle name="Обычный 2 2 3 2 2 2 3 2" xfId="389"/>
    <cellStyle name="Обычный 2 2 3 2 2 3" xfId="390"/>
    <cellStyle name="Обычный 2 2 3 2 2 3 2" xfId="391"/>
    <cellStyle name="Обычный 2 2 3 2 2 3 2 2" xfId="392"/>
    <cellStyle name="Обычный 2 2 3 2 2 4" xfId="393"/>
    <cellStyle name="Обычный 2 2 3 2 3" xfId="394"/>
    <cellStyle name="Обычный 2 2 3 2 3 2" xfId="395"/>
    <cellStyle name="Обычный 2 2 3 2 3 2 2" xfId="396"/>
    <cellStyle name="Обычный 2 2 3 2 3 2 2 2" xfId="397"/>
    <cellStyle name="Обычный 2 2 3 2 3 3" xfId="398"/>
    <cellStyle name="Обычный 2 2 3 2 4" xfId="399"/>
    <cellStyle name="Обычный 2 2 3 2 4 2" xfId="400"/>
    <cellStyle name="Обычный 2 2 3 3" xfId="401"/>
    <cellStyle name="Обычный 2 2 3 3 2" xfId="402"/>
    <cellStyle name="Обычный 2 2 3 3 2 2" xfId="403"/>
    <cellStyle name="Обычный 2 2 3 3 2 2 2" xfId="404"/>
    <cellStyle name="Обычный 2 2 3 3 2 2 2 2" xfId="405"/>
    <cellStyle name="Обычный 2 2 3 3 2 3" xfId="406"/>
    <cellStyle name="Обычный 2 2 3 3 3" xfId="407"/>
    <cellStyle name="Обычный 2 2 3 3 3 2" xfId="408"/>
    <cellStyle name="Обычный 2 2 3 4" xfId="409"/>
    <cellStyle name="Обычный 2 2 3 4 2" xfId="410"/>
    <cellStyle name="Обычный 2 2 3 4 2 2" xfId="411"/>
    <cellStyle name="Обычный 2 2 3 5" xfId="412"/>
    <cellStyle name="Обычный 2 2 30" xfId="413"/>
    <cellStyle name="Обычный 2 2 31" xfId="414"/>
    <cellStyle name="Обычный 2 2 32" xfId="415"/>
    <cellStyle name="Обычный 2 2 33" xfId="416"/>
    <cellStyle name="Обычный 2 2 34" xfId="417"/>
    <cellStyle name="Обычный 2 2 35" xfId="418"/>
    <cellStyle name="Обычный 2 2 36" xfId="419"/>
    <cellStyle name="Обычный 2 2 37" xfId="420"/>
    <cellStyle name="Обычный 2 2 38" xfId="421"/>
    <cellStyle name="Обычный 2 2 39" xfId="422"/>
    <cellStyle name="Обычный 2 2 4" xfId="423"/>
    <cellStyle name="Обычный 2 2 4 2" xfId="424"/>
    <cellStyle name="Обычный 2 2 4 2 2" xfId="425"/>
    <cellStyle name="Обычный 2 2 4 2 2 2" xfId="426"/>
    <cellStyle name="Обычный 2 2 4 2 2 2 2" xfId="427"/>
    <cellStyle name="Обычный 2 2 4 2 2 2 2 2" xfId="428"/>
    <cellStyle name="Обычный 2 2 4 2 2 3" xfId="429"/>
    <cellStyle name="Обычный 2 2 4 2 3" xfId="430"/>
    <cellStyle name="Обычный 2 2 4 2 3 2" xfId="431"/>
    <cellStyle name="Обычный 2 2 4 3" xfId="432"/>
    <cellStyle name="Обычный 2 2 4 3 2" xfId="433"/>
    <cellStyle name="Обычный 2 2 4 3 2 2" xfId="434"/>
    <cellStyle name="Обычный 2 2 4 4" xfId="435"/>
    <cellStyle name="Обычный 2 2 40" xfId="436"/>
    <cellStyle name="Обычный 2 2 41" xfId="437"/>
    <cellStyle name="Обычный 2 2 42" xfId="438"/>
    <cellStyle name="Обычный 2 2 43" xfId="439"/>
    <cellStyle name="Обычный 2 2 44" xfId="440"/>
    <cellStyle name="Обычный 2 2 45" xfId="441"/>
    <cellStyle name="Обычный 2 2 46" xfId="442"/>
    <cellStyle name="Обычный 2 2 47" xfId="443"/>
    <cellStyle name="Обычный 2 2 48" xfId="444"/>
    <cellStyle name="Обычный 2 2 49" xfId="445"/>
    <cellStyle name="Обычный 2 2 5" xfId="446"/>
    <cellStyle name="Обычный 2 2 5 2" xfId="447"/>
    <cellStyle name="Обычный 2 2 5 2 2" xfId="448"/>
    <cellStyle name="Обычный 2 2 5 2 2 2" xfId="449"/>
    <cellStyle name="Обычный 2 2 5 3" xfId="450"/>
    <cellStyle name="Обычный 2 2 50" xfId="451"/>
    <cellStyle name="Обычный 2 2 51" xfId="452"/>
    <cellStyle name="Обычный 2 2 52" xfId="453"/>
    <cellStyle name="Обычный 2 2 53" xfId="454"/>
    <cellStyle name="Обычный 2 2 6" xfId="455"/>
    <cellStyle name="Обычный 2 2 6 2" xfId="456"/>
    <cellStyle name="Обычный 2 2 7" xfId="457"/>
    <cellStyle name="Обычный 2 2 8" xfId="458"/>
    <cellStyle name="Обычный 2 2 9" xfId="459"/>
    <cellStyle name="Обычный 2 20" xfId="460"/>
    <cellStyle name="Обычный 2 21" xfId="461"/>
    <cellStyle name="Обычный 2 22" xfId="462"/>
    <cellStyle name="Обычный 2 23" xfId="463"/>
    <cellStyle name="Обычный 2 24" xfId="464"/>
    <cellStyle name="Обычный 2 25" xfId="465"/>
    <cellStyle name="Обычный 2 26" xfId="466"/>
    <cellStyle name="Обычный 2 27" xfId="467"/>
    <cellStyle name="Обычный 2 28" xfId="468"/>
    <cellStyle name="Обычный 2 29" xfId="469"/>
    <cellStyle name="Обычный 2 3" xfId="470"/>
    <cellStyle name="Обычный 2 30" xfId="471"/>
    <cellStyle name="Обычный 2 31" xfId="472"/>
    <cellStyle name="Обычный 2 32" xfId="473"/>
    <cellStyle name="Обычный 2 33" xfId="474"/>
    <cellStyle name="Обычный 2 34" xfId="475"/>
    <cellStyle name="Обычный 2 35" xfId="476"/>
    <cellStyle name="Обычный 2 36" xfId="477"/>
    <cellStyle name="Обычный 2 37" xfId="478"/>
    <cellStyle name="Обычный 2 38" xfId="479"/>
    <cellStyle name="Обычный 2 39" xfId="480"/>
    <cellStyle name="Обычный 2 4" xfId="481"/>
    <cellStyle name="Обычный 2 4 2" xfId="482"/>
    <cellStyle name="Обычный 2 4 2 2" xfId="483"/>
    <cellStyle name="Обычный 2 4 2 2 2" xfId="484"/>
    <cellStyle name="Обычный 2 4 2 2 2 2" xfId="485"/>
    <cellStyle name="Обычный 2 4 2 2 2 2 2" xfId="486"/>
    <cellStyle name="Обычный 2 4 2 2 2 2 2 2" xfId="487"/>
    <cellStyle name="Обычный 2 4 2 2 2 2 2 2 2" xfId="488"/>
    <cellStyle name="Обычный 2 4 2 2 2 2 2 2 2 2" xfId="489"/>
    <cellStyle name="Обычный 2 4 2 2 2 2 2 3" xfId="490"/>
    <cellStyle name="Обычный 2 4 2 2 2 2 3" xfId="491"/>
    <cellStyle name="Обычный 2 4 2 2 2 2 3 2" xfId="492"/>
    <cellStyle name="Обычный 2 4 2 2 2 3" xfId="493"/>
    <cellStyle name="Обычный 2 4 2 2 2 3 2" xfId="494"/>
    <cellStyle name="Обычный 2 4 2 2 2 3 2 2" xfId="495"/>
    <cellStyle name="Обычный 2 4 2 2 2 4" xfId="496"/>
    <cellStyle name="Обычный 2 4 2 2 3" xfId="497"/>
    <cellStyle name="Обычный 2 4 2 2 3 2" xfId="498"/>
    <cellStyle name="Обычный 2 4 2 2 3 2 2" xfId="499"/>
    <cellStyle name="Обычный 2 4 2 2 3 2 2 2" xfId="500"/>
    <cellStyle name="Обычный 2 4 2 2 3 3" xfId="501"/>
    <cellStyle name="Обычный 2 4 2 2 4" xfId="502"/>
    <cellStyle name="Обычный 2 4 2 2 4 2" xfId="503"/>
    <cellStyle name="Обычный 2 4 2 3" xfId="504"/>
    <cellStyle name="Обычный 2 4 2 3 2" xfId="505"/>
    <cellStyle name="Обычный 2 4 2 3 2 2" xfId="506"/>
    <cellStyle name="Обычный 2 4 2 3 2 2 2" xfId="507"/>
    <cellStyle name="Обычный 2 4 2 3 2 2 2 2" xfId="508"/>
    <cellStyle name="Обычный 2 4 2 3 2 3" xfId="509"/>
    <cellStyle name="Обычный 2 4 2 3 3" xfId="510"/>
    <cellStyle name="Обычный 2 4 2 3 3 2" xfId="511"/>
    <cellStyle name="Обычный 2 4 2 4" xfId="512"/>
    <cellStyle name="Обычный 2 4 2 4 2" xfId="513"/>
    <cellStyle name="Обычный 2 4 2 4 2 2" xfId="514"/>
    <cellStyle name="Обычный 2 4 2 5" xfId="515"/>
    <cellStyle name="Обычный 2 4 3" xfId="516"/>
    <cellStyle name="Обычный 2 4 3 2" xfId="517"/>
    <cellStyle name="Обычный 2 4 3 2 2" xfId="518"/>
    <cellStyle name="Обычный 2 4 3 2 2 2" xfId="519"/>
    <cellStyle name="Обычный 2 4 3 2 2 2 2" xfId="520"/>
    <cellStyle name="Обычный 2 4 3 2 2 2 2 2" xfId="521"/>
    <cellStyle name="Обычный 2 4 3 2 2 3" xfId="522"/>
    <cellStyle name="Обычный 2 4 3 2 3" xfId="523"/>
    <cellStyle name="Обычный 2 4 3 2 3 2" xfId="524"/>
    <cellStyle name="Обычный 2 4 3 3" xfId="525"/>
    <cellStyle name="Обычный 2 4 3 3 2" xfId="526"/>
    <cellStyle name="Обычный 2 4 3 3 2 2" xfId="527"/>
    <cellStyle name="Обычный 2 4 3 4" xfId="528"/>
    <cellStyle name="Обычный 2 4 4" xfId="529"/>
    <cellStyle name="Обычный 2 4 4 2" xfId="530"/>
    <cellStyle name="Обычный 2 4 4 2 2" xfId="531"/>
    <cellStyle name="Обычный 2 4 4 2 2 2" xfId="532"/>
    <cellStyle name="Обычный 2 4 4 3" xfId="533"/>
    <cellStyle name="Обычный 2 4 5" xfId="534"/>
    <cellStyle name="Обычный 2 4 5 2" xfId="535"/>
    <cellStyle name="Обычный 2 40" xfId="536"/>
    <cellStyle name="Обычный 2 41" xfId="537"/>
    <cellStyle name="Обычный 2 42" xfId="538"/>
    <cellStyle name="Обычный 2 43" xfId="539"/>
    <cellStyle name="Обычный 2 44" xfId="540"/>
    <cellStyle name="Обычный 2 45" xfId="541"/>
    <cellStyle name="Обычный 2 46" xfId="542"/>
    <cellStyle name="Обычный 2 47" xfId="543"/>
    <cellStyle name="Обычный 2 48" xfId="544"/>
    <cellStyle name="Обычный 2 49" xfId="545"/>
    <cellStyle name="Обычный 2 5" xfId="546"/>
    <cellStyle name="Обычный 2 5 2" xfId="547"/>
    <cellStyle name="Обычный 2 5 2 2" xfId="548"/>
    <cellStyle name="Обычный 2 5 2 2 2" xfId="549"/>
    <cellStyle name="Обычный 2 5 2 2 2 2" xfId="550"/>
    <cellStyle name="Обычный 2 5 2 2 2 2 2" xfId="551"/>
    <cellStyle name="Обычный 2 5 2 2 2 2 2 2" xfId="552"/>
    <cellStyle name="Обычный 2 5 2 2 2 3" xfId="553"/>
    <cellStyle name="Обычный 2 5 2 2 3" xfId="554"/>
    <cellStyle name="Обычный 2 5 2 2 3 2" xfId="555"/>
    <cellStyle name="Обычный 2 5 2 3" xfId="556"/>
    <cellStyle name="Обычный 2 5 2 3 2" xfId="557"/>
    <cellStyle name="Обычный 2 5 2 3 2 2" xfId="558"/>
    <cellStyle name="Обычный 2 5 2 4" xfId="559"/>
    <cellStyle name="Обычный 2 5 3" xfId="560"/>
    <cellStyle name="Обычный 2 5 3 2" xfId="561"/>
    <cellStyle name="Обычный 2 5 3 2 2" xfId="562"/>
    <cellStyle name="Обычный 2 5 3 2 2 2" xfId="563"/>
    <cellStyle name="Обычный 2 5 3 3" xfId="564"/>
    <cellStyle name="Обычный 2 5 4" xfId="565"/>
    <cellStyle name="Обычный 2 5 4 2" xfId="566"/>
    <cellStyle name="Обычный 2 50" xfId="567"/>
    <cellStyle name="Обычный 2 51" xfId="568"/>
    <cellStyle name="Обычный 2 52" xfId="569"/>
    <cellStyle name="Обычный 2 53" xfId="570"/>
    <cellStyle name="Обычный 2 54" xfId="571"/>
    <cellStyle name="Обычный 2 55" xfId="572"/>
    <cellStyle name="Обычный 2 56" xfId="573"/>
    <cellStyle name="Обычный 2 57" xfId="574"/>
    <cellStyle name="Обычный 2 58" xfId="575"/>
    <cellStyle name="Обычный 2 59" xfId="576"/>
    <cellStyle name="Обычный 2 6" xfId="577"/>
    <cellStyle name="Обычный 2 6 2" xfId="578"/>
    <cellStyle name="Обычный 2 6 2 2" xfId="579"/>
    <cellStyle name="Обычный 2 6 2 2 2" xfId="580"/>
    <cellStyle name="Обычный 2 6 2 2 2 2" xfId="581"/>
    <cellStyle name="Обычный 2 6 2 3" xfId="582"/>
    <cellStyle name="Обычный 2 6 3" xfId="583"/>
    <cellStyle name="Обычный 2 6 3 2" xfId="584"/>
    <cellStyle name="Обычный 2 60" xfId="585"/>
    <cellStyle name="Обычный 2 61" xfId="586"/>
    <cellStyle name="Обычный 2 62" xfId="587"/>
    <cellStyle name="Обычный 2 7" xfId="588"/>
    <cellStyle name="Обычный 2 7 2" xfId="589"/>
    <cellStyle name="Обычный 2 7 2 2" xfId="590"/>
    <cellStyle name="Обычный 2 8" xfId="591"/>
    <cellStyle name="Обычный 2 9" xfId="592"/>
    <cellStyle name="Обычный 20" xfId="593"/>
    <cellStyle name="Обычный 20 10" xfId="594"/>
    <cellStyle name="Обычный 20 11" xfId="595"/>
    <cellStyle name="Обычный 20 12" xfId="596"/>
    <cellStyle name="Обычный 20 13" xfId="597"/>
    <cellStyle name="Обычный 20 14" xfId="598"/>
    <cellStyle name="Обычный 20 15" xfId="599"/>
    <cellStyle name="Обычный 20 16" xfId="600"/>
    <cellStyle name="Обычный 20 17" xfId="601"/>
    <cellStyle name="Обычный 20 18" xfId="602"/>
    <cellStyle name="Обычный 20 2" xfId="603"/>
    <cellStyle name="Обычный 20 3" xfId="604"/>
    <cellStyle name="Обычный 20 4" xfId="605"/>
    <cellStyle name="Обычный 20 5" xfId="606"/>
    <cellStyle name="Обычный 20 6" xfId="607"/>
    <cellStyle name="Обычный 20 7" xfId="608"/>
    <cellStyle name="Обычный 20 8" xfId="609"/>
    <cellStyle name="Обычный 20 9" xfId="610"/>
    <cellStyle name="Обычный 21" xfId="611"/>
    <cellStyle name="Обычный 21 10" xfId="612"/>
    <cellStyle name="Обычный 21 11" xfId="613"/>
    <cellStyle name="Обычный 21 12" xfId="614"/>
    <cellStyle name="Обычный 21 13" xfId="615"/>
    <cellStyle name="Обычный 21 14" xfId="616"/>
    <cellStyle name="Обычный 21 2" xfId="617"/>
    <cellStyle name="Обычный 21 3" xfId="618"/>
    <cellStyle name="Обычный 21 4" xfId="619"/>
    <cellStyle name="Обычный 21 5" xfId="620"/>
    <cellStyle name="Обычный 21 6" xfId="621"/>
    <cellStyle name="Обычный 21 7" xfId="622"/>
    <cellStyle name="Обычный 21 8" xfId="623"/>
    <cellStyle name="Обычный 21 9" xfId="624"/>
    <cellStyle name="Обычный 22" xfId="625"/>
    <cellStyle name="Обычный 22 10" xfId="626"/>
    <cellStyle name="Обычный 22 11" xfId="627"/>
    <cellStyle name="Обычный 22 12" xfId="628"/>
    <cellStyle name="Обычный 22 13" xfId="629"/>
    <cellStyle name="Обычный 22 14" xfId="630"/>
    <cellStyle name="Обычный 22 2" xfId="631"/>
    <cellStyle name="Обычный 22 3" xfId="632"/>
    <cellStyle name="Обычный 22 4" xfId="633"/>
    <cellStyle name="Обычный 22 5" xfId="634"/>
    <cellStyle name="Обычный 22 6" xfId="635"/>
    <cellStyle name="Обычный 22 7" xfId="636"/>
    <cellStyle name="Обычный 22 8" xfId="637"/>
    <cellStyle name="Обычный 22 9" xfId="638"/>
    <cellStyle name="Обычный 23" xfId="639"/>
    <cellStyle name="Обычный 23 10" xfId="640"/>
    <cellStyle name="Обычный 23 11" xfId="641"/>
    <cellStyle name="Обычный 23 12" xfId="642"/>
    <cellStyle name="Обычный 23 13" xfId="643"/>
    <cellStyle name="Обычный 23 2" xfId="644"/>
    <cellStyle name="Обычный 23 3" xfId="645"/>
    <cellStyle name="Обычный 23 4" xfId="646"/>
    <cellStyle name="Обычный 23 5" xfId="647"/>
    <cellStyle name="Обычный 23 6" xfId="648"/>
    <cellStyle name="Обычный 23 7" xfId="649"/>
    <cellStyle name="Обычный 23 8" xfId="650"/>
    <cellStyle name="Обычный 23 9" xfId="651"/>
    <cellStyle name="Обычный 24" xfId="652"/>
    <cellStyle name="Обычный 24 10" xfId="653"/>
    <cellStyle name="Обычный 24 11" xfId="654"/>
    <cellStyle name="Обычный 24 12" xfId="655"/>
    <cellStyle name="Обычный 24 2" xfId="656"/>
    <cellStyle name="Обычный 24 3" xfId="657"/>
    <cellStyle name="Обычный 24 4" xfId="658"/>
    <cellStyle name="Обычный 24 5" xfId="659"/>
    <cellStyle name="Обычный 24 6" xfId="660"/>
    <cellStyle name="Обычный 24 7" xfId="661"/>
    <cellStyle name="Обычный 24 8" xfId="662"/>
    <cellStyle name="Обычный 24 9" xfId="663"/>
    <cellStyle name="Обычный 25" xfId="664"/>
    <cellStyle name="Обычный 25 10" xfId="665"/>
    <cellStyle name="Обычный 25 11" xfId="666"/>
    <cellStyle name="Обычный 25 2" xfId="667"/>
    <cellStyle name="Обычный 25 3" xfId="668"/>
    <cellStyle name="Обычный 25 4" xfId="669"/>
    <cellStyle name="Обычный 25 5" xfId="670"/>
    <cellStyle name="Обычный 25 6" xfId="671"/>
    <cellStyle name="Обычный 25 7" xfId="672"/>
    <cellStyle name="Обычный 25 8" xfId="673"/>
    <cellStyle name="Обычный 25 9" xfId="674"/>
    <cellStyle name="Обычный 26" xfId="675"/>
    <cellStyle name="Обычный 26 10" xfId="676"/>
    <cellStyle name="Обычный 26 2" xfId="677"/>
    <cellStyle name="Обычный 26 3" xfId="678"/>
    <cellStyle name="Обычный 26 4" xfId="679"/>
    <cellStyle name="Обычный 26 5" xfId="680"/>
    <cellStyle name="Обычный 26 6" xfId="681"/>
    <cellStyle name="Обычный 26 7" xfId="682"/>
    <cellStyle name="Обычный 26 8" xfId="683"/>
    <cellStyle name="Обычный 26 9" xfId="684"/>
    <cellStyle name="Обычный 27" xfId="685"/>
    <cellStyle name="Обычный 27 2" xfId="686"/>
    <cellStyle name="Обычный 27 3" xfId="687"/>
    <cellStyle name="Обычный 27 4" xfId="688"/>
    <cellStyle name="Обычный 27 5" xfId="689"/>
    <cellStyle name="Обычный 27 6" xfId="690"/>
    <cellStyle name="Обычный 27 7" xfId="691"/>
    <cellStyle name="Обычный 27 8" xfId="692"/>
    <cellStyle name="Обычный 27 9" xfId="693"/>
    <cellStyle name="Обычный 28" xfId="694"/>
    <cellStyle name="Обычный 28 2" xfId="695"/>
    <cellStyle name="Обычный 28 3" xfId="696"/>
    <cellStyle name="Обычный 28 4" xfId="697"/>
    <cellStyle name="Обычный 28 5" xfId="698"/>
    <cellStyle name="Обычный 28 6" xfId="699"/>
    <cellStyle name="Обычный 28 7" xfId="700"/>
    <cellStyle name="Обычный 28 8" xfId="701"/>
    <cellStyle name="Обычный 29" xfId="702"/>
    <cellStyle name="Обычный 29 2" xfId="703"/>
    <cellStyle name="Обычный 29 3" xfId="704"/>
    <cellStyle name="Обычный 29 4" xfId="705"/>
    <cellStyle name="Обычный 29 5" xfId="706"/>
    <cellStyle name="Обычный 29 6" xfId="707"/>
    <cellStyle name="Обычный 29 7" xfId="708"/>
    <cellStyle name="Обычный 3" xfId="709"/>
    <cellStyle name="Обычный 3 10" xfId="710"/>
    <cellStyle name="Обычный 3 10 2" xfId="711"/>
    <cellStyle name="Обычный 3 10 3" xfId="712"/>
    <cellStyle name="Обычный 3 10 4" xfId="713"/>
    <cellStyle name="Обычный 3 10 5" xfId="714"/>
    <cellStyle name="Обычный 3 10 6" xfId="715"/>
    <cellStyle name="Обычный 3 10 7" xfId="716"/>
    <cellStyle name="Обычный 3 11" xfId="717"/>
    <cellStyle name="Обычный 3 11 2" xfId="718"/>
    <cellStyle name="Обычный 3 11 3" xfId="719"/>
    <cellStyle name="Обычный 3 11 4" xfId="720"/>
    <cellStyle name="Обычный 3 11 5" xfId="721"/>
    <cellStyle name="Обычный 3 11 6" xfId="722"/>
    <cellStyle name="Обычный 3 12" xfId="723"/>
    <cellStyle name="Обычный 3 12 2" xfId="724"/>
    <cellStyle name="Обычный 3 12 3" xfId="725"/>
    <cellStyle name="Обычный 3 12 4" xfId="726"/>
    <cellStyle name="Обычный 3 12 5" xfId="727"/>
    <cellStyle name="Обычный 3 13" xfId="728"/>
    <cellStyle name="Обычный 3 13 2" xfId="729"/>
    <cellStyle name="Обычный 3 13 3" xfId="730"/>
    <cellStyle name="Обычный 3 13 4" xfId="731"/>
    <cellStyle name="Обычный 3 14" xfId="732"/>
    <cellStyle name="Обычный 3 14 2" xfId="733"/>
    <cellStyle name="Обычный 3 14 3" xfId="734"/>
    <cellStyle name="Обычный 3 15" xfId="735"/>
    <cellStyle name="Обычный 3 15 2" xfId="736"/>
    <cellStyle name="Обычный 3 15 3" xfId="737"/>
    <cellStyle name="Обычный 3 16" xfId="738"/>
    <cellStyle name="Обычный 3 16 2" xfId="739"/>
    <cellStyle name="Обычный 3 16 3" xfId="740"/>
    <cellStyle name="Обычный 3 17" xfId="741"/>
    <cellStyle name="Обычный 3 17 2" xfId="742"/>
    <cellStyle name="Обычный 3 17 3" xfId="743"/>
    <cellStyle name="Обычный 3 18" xfId="744"/>
    <cellStyle name="Обычный 3 18 2" xfId="745"/>
    <cellStyle name="Обычный 3 19" xfId="746"/>
    <cellStyle name="Обычный 3 2" xfId="747"/>
    <cellStyle name="Обычный 3 2 10" xfId="748"/>
    <cellStyle name="Обычный 3 2 11" xfId="749"/>
    <cellStyle name="Обычный 3 2 12" xfId="750"/>
    <cellStyle name="Обычный 3 2 13" xfId="751"/>
    <cellStyle name="Обычный 3 2 14" xfId="752"/>
    <cellStyle name="Обычный 3 2 15" xfId="753"/>
    <cellStyle name="Обычный 3 2 16" xfId="754"/>
    <cellStyle name="Обычный 3 2 17" xfId="755"/>
    <cellStyle name="Обычный 3 2 18" xfId="756"/>
    <cellStyle name="Обычный 3 2 19" xfId="757"/>
    <cellStyle name="Обычный 3 2 2" xfId="758"/>
    <cellStyle name="Обычный 3 2 20" xfId="759"/>
    <cellStyle name="Обычный 3 2 21" xfId="760"/>
    <cellStyle name="Обычный 3 2 22" xfId="761"/>
    <cellStyle name="Обычный 3 2 23" xfId="762"/>
    <cellStyle name="Обычный 3 2 24" xfId="763"/>
    <cellStyle name="Обычный 3 2 25" xfId="764"/>
    <cellStyle name="Обычный 3 2 26" xfId="765"/>
    <cellStyle name="Обычный 3 2 27" xfId="766"/>
    <cellStyle name="Обычный 3 2 28" xfId="767"/>
    <cellStyle name="Обычный 3 2 29" xfId="768"/>
    <cellStyle name="Обычный 3 2 3" xfId="769"/>
    <cellStyle name="Обычный 3 2 30" xfId="770"/>
    <cellStyle name="Обычный 3 2 31" xfId="771"/>
    <cellStyle name="Обычный 3 2 32" xfId="772"/>
    <cellStyle name="Обычный 3 2 33" xfId="773"/>
    <cellStyle name="Обычный 3 2 34" xfId="774"/>
    <cellStyle name="Обычный 3 2 35" xfId="775"/>
    <cellStyle name="Обычный 3 2 36" xfId="776"/>
    <cellStyle name="Обычный 3 2 37" xfId="777"/>
    <cellStyle name="Обычный 3 2 38" xfId="778"/>
    <cellStyle name="Обычный 3 2 39" xfId="779"/>
    <cellStyle name="Обычный 3 2 4" xfId="780"/>
    <cellStyle name="Обычный 3 2 40" xfId="781"/>
    <cellStyle name="Обычный 3 2 41" xfId="782"/>
    <cellStyle name="Обычный 3 2 42" xfId="783"/>
    <cellStyle name="Обычный 3 2 43" xfId="784"/>
    <cellStyle name="Обычный 3 2 44" xfId="785"/>
    <cellStyle name="Обычный 3 2 45" xfId="786"/>
    <cellStyle name="Обычный 3 2 46" xfId="787"/>
    <cellStyle name="Обычный 3 2 47" xfId="788"/>
    <cellStyle name="Обычный 3 2 48" xfId="789"/>
    <cellStyle name="Обычный 3 2 5" xfId="790"/>
    <cellStyle name="Обычный 3 2 6" xfId="791"/>
    <cellStyle name="Обычный 3 2 7" xfId="792"/>
    <cellStyle name="Обычный 3 2 8" xfId="793"/>
    <cellStyle name="Обычный 3 2 9" xfId="794"/>
    <cellStyle name="Обычный 3 20" xfId="795"/>
    <cellStyle name="Обычный 3 21" xfId="796"/>
    <cellStyle name="Обычный 3 22" xfId="797"/>
    <cellStyle name="Обычный 3 23" xfId="798"/>
    <cellStyle name="Обычный 3 24" xfId="799"/>
    <cellStyle name="Обычный 3 25" xfId="800"/>
    <cellStyle name="Обычный 3 26" xfId="801"/>
    <cellStyle name="Обычный 3 27" xfId="802"/>
    <cellStyle name="Обычный 3 28" xfId="803"/>
    <cellStyle name="Обычный 3 29" xfId="804"/>
    <cellStyle name="Обычный 3 3" xfId="805"/>
    <cellStyle name="Обычный 3 3 10" xfId="806"/>
    <cellStyle name="Обычный 3 3 11" xfId="807"/>
    <cellStyle name="Обычный 3 3 12" xfId="808"/>
    <cellStyle name="Обычный 3 3 13" xfId="809"/>
    <cellStyle name="Обычный 3 3 14" xfId="810"/>
    <cellStyle name="Обычный 3 3 15" xfId="811"/>
    <cellStyle name="Обычный 3 3 16" xfId="812"/>
    <cellStyle name="Обычный 3 3 17" xfId="813"/>
    <cellStyle name="Обычный 3 3 18" xfId="814"/>
    <cellStyle name="Обычный 3 3 19" xfId="815"/>
    <cellStyle name="Обычный 3 3 2" xfId="816"/>
    <cellStyle name="Обычный 3 3 20" xfId="817"/>
    <cellStyle name="Обычный 3 3 21" xfId="818"/>
    <cellStyle name="Обычный 3 3 22" xfId="819"/>
    <cellStyle name="Обычный 3 3 23" xfId="820"/>
    <cellStyle name="Обычный 3 3 24" xfId="821"/>
    <cellStyle name="Обычный 3 3 25" xfId="822"/>
    <cellStyle name="Обычный 3 3 26" xfId="823"/>
    <cellStyle name="Обычный 3 3 27" xfId="824"/>
    <cellStyle name="Обычный 3 3 28" xfId="825"/>
    <cellStyle name="Обычный 3 3 29" xfId="826"/>
    <cellStyle name="Обычный 3 3 3" xfId="827"/>
    <cellStyle name="Обычный 3 3 30" xfId="828"/>
    <cellStyle name="Обычный 3 3 31" xfId="829"/>
    <cellStyle name="Обычный 3 3 32" xfId="830"/>
    <cellStyle name="Обычный 3 3 33" xfId="831"/>
    <cellStyle name="Обычный 3 3 34" xfId="832"/>
    <cellStyle name="Обычный 3 3 35" xfId="833"/>
    <cellStyle name="Обычный 3 3 36" xfId="834"/>
    <cellStyle name="Обычный 3 3 37" xfId="835"/>
    <cellStyle name="Обычный 3 3 38" xfId="836"/>
    <cellStyle name="Обычный 3 3 39" xfId="837"/>
    <cellStyle name="Обычный 3 3 4" xfId="838"/>
    <cellStyle name="Обычный 3 3 40" xfId="839"/>
    <cellStyle name="Обычный 3 3 41" xfId="840"/>
    <cellStyle name="Обычный 3 3 42" xfId="841"/>
    <cellStyle name="Обычный 3 3 43" xfId="842"/>
    <cellStyle name="Обычный 3 3 44" xfId="843"/>
    <cellStyle name="Обычный 3 3 45" xfId="844"/>
    <cellStyle name="Обычный 3 3 46" xfId="845"/>
    <cellStyle name="Обычный 3 3 47" xfId="846"/>
    <cellStyle name="Обычный 3 3 5" xfId="847"/>
    <cellStyle name="Обычный 3 3 6" xfId="848"/>
    <cellStyle name="Обычный 3 3 7" xfId="849"/>
    <cellStyle name="Обычный 3 3 8" xfId="850"/>
    <cellStyle name="Обычный 3 3 9" xfId="851"/>
    <cellStyle name="Обычный 3 30" xfId="852"/>
    <cellStyle name="Обычный 3 31" xfId="853"/>
    <cellStyle name="Обычный 3 32" xfId="854"/>
    <cellStyle name="Обычный 3 33" xfId="855"/>
    <cellStyle name="Обычный 3 34" xfId="856"/>
    <cellStyle name="Обычный 3 35" xfId="857"/>
    <cellStyle name="Обычный 3 36" xfId="858"/>
    <cellStyle name="Обычный 3 37" xfId="859"/>
    <cellStyle name="Обычный 3 38" xfId="860"/>
    <cellStyle name="Обычный 3 39" xfId="861"/>
    <cellStyle name="Обычный 3 4" xfId="862"/>
    <cellStyle name="Обычный 3 4 10" xfId="863"/>
    <cellStyle name="Обычный 3 4 11" xfId="864"/>
    <cellStyle name="Обычный 3 4 12" xfId="865"/>
    <cellStyle name="Обычный 3 4 13" xfId="866"/>
    <cellStyle name="Обычный 3 4 14" xfId="867"/>
    <cellStyle name="Обычный 3 4 15" xfId="868"/>
    <cellStyle name="Обычный 3 4 16" xfId="869"/>
    <cellStyle name="Обычный 3 4 17" xfId="870"/>
    <cellStyle name="Обычный 3 4 18" xfId="871"/>
    <cellStyle name="Обычный 3 4 19" xfId="872"/>
    <cellStyle name="Обычный 3 4 2" xfId="873"/>
    <cellStyle name="Обычный 3 4 20" xfId="874"/>
    <cellStyle name="Обычный 3 4 21" xfId="875"/>
    <cellStyle name="Обычный 3 4 22" xfId="876"/>
    <cellStyle name="Обычный 3 4 23" xfId="877"/>
    <cellStyle name="Обычный 3 4 24" xfId="878"/>
    <cellStyle name="Обычный 3 4 25" xfId="879"/>
    <cellStyle name="Обычный 3 4 26" xfId="880"/>
    <cellStyle name="Обычный 3 4 27" xfId="881"/>
    <cellStyle name="Обычный 3 4 28" xfId="882"/>
    <cellStyle name="Обычный 3 4 29" xfId="883"/>
    <cellStyle name="Обычный 3 4 3" xfId="884"/>
    <cellStyle name="Обычный 3 4 30" xfId="885"/>
    <cellStyle name="Обычный 3 4 31" xfId="886"/>
    <cellStyle name="Обычный 3 4 32" xfId="887"/>
    <cellStyle name="Обычный 3 4 33" xfId="888"/>
    <cellStyle name="Обычный 3 4 34" xfId="889"/>
    <cellStyle name="Обычный 3 4 35" xfId="890"/>
    <cellStyle name="Обычный 3 4 36" xfId="891"/>
    <cellStyle name="Обычный 3 4 37" xfId="892"/>
    <cellStyle name="Обычный 3 4 38" xfId="893"/>
    <cellStyle name="Обычный 3 4 39" xfId="894"/>
    <cellStyle name="Обычный 3 4 4" xfId="895"/>
    <cellStyle name="Обычный 3 4 40" xfId="896"/>
    <cellStyle name="Обычный 3 4 41" xfId="897"/>
    <cellStyle name="Обычный 3 4 42" xfId="898"/>
    <cellStyle name="Обычный 3 4 43" xfId="899"/>
    <cellStyle name="Обычный 3 4 44" xfId="900"/>
    <cellStyle name="Обычный 3 4 45" xfId="901"/>
    <cellStyle name="Обычный 3 4 5" xfId="902"/>
    <cellStyle name="Обычный 3 4 6" xfId="903"/>
    <cellStyle name="Обычный 3 4 7" xfId="904"/>
    <cellStyle name="Обычный 3 4 8" xfId="905"/>
    <cellStyle name="Обычный 3 4 9" xfId="906"/>
    <cellStyle name="Обычный 3 40" xfId="907"/>
    <cellStyle name="Обычный 3 41" xfId="908"/>
    <cellStyle name="Обычный 3 42" xfId="909"/>
    <cellStyle name="Обычный 3 43" xfId="910"/>
    <cellStyle name="Обычный 3 44" xfId="911"/>
    <cellStyle name="Обычный 3 45" xfId="912"/>
    <cellStyle name="Обычный 3 46" xfId="913"/>
    <cellStyle name="Обычный 3 47" xfId="914"/>
    <cellStyle name="Обычный 3 48" xfId="915"/>
    <cellStyle name="Обычный 3 49" xfId="916"/>
    <cellStyle name="Обычный 3 5" xfId="917"/>
    <cellStyle name="Обычный 3 5 10" xfId="918"/>
    <cellStyle name="Обычный 3 5 11" xfId="919"/>
    <cellStyle name="Обычный 3 5 12" xfId="920"/>
    <cellStyle name="Обычный 3 5 13" xfId="921"/>
    <cellStyle name="Обычный 3 5 14" xfId="922"/>
    <cellStyle name="Обычный 3 5 15" xfId="923"/>
    <cellStyle name="Обычный 3 5 16" xfId="924"/>
    <cellStyle name="Обычный 3 5 17" xfId="925"/>
    <cellStyle name="Обычный 3 5 18" xfId="926"/>
    <cellStyle name="Обычный 3 5 19" xfId="927"/>
    <cellStyle name="Обычный 3 5 2" xfId="928"/>
    <cellStyle name="Обычный 3 5 20" xfId="929"/>
    <cellStyle name="Обычный 3 5 21" xfId="930"/>
    <cellStyle name="Обычный 3 5 22" xfId="931"/>
    <cellStyle name="Обычный 3 5 23" xfId="932"/>
    <cellStyle name="Обычный 3 5 24" xfId="933"/>
    <cellStyle name="Обычный 3 5 25" xfId="934"/>
    <cellStyle name="Обычный 3 5 26" xfId="935"/>
    <cellStyle name="Обычный 3 5 27" xfId="936"/>
    <cellStyle name="Обычный 3 5 28" xfId="937"/>
    <cellStyle name="Обычный 3 5 29" xfId="938"/>
    <cellStyle name="Обычный 3 5 3" xfId="939"/>
    <cellStyle name="Обычный 3 5 30" xfId="940"/>
    <cellStyle name="Обычный 3 5 31" xfId="941"/>
    <cellStyle name="Обычный 3 5 32" xfId="942"/>
    <cellStyle name="Обычный 3 5 33" xfId="943"/>
    <cellStyle name="Обычный 3 5 34" xfId="944"/>
    <cellStyle name="Обычный 3 5 35" xfId="945"/>
    <cellStyle name="Обычный 3 5 36" xfId="946"/>
    <cellStyle name="Обычный 3 5 37" xfId="947"/>
    <cellStyle name="Обычный 3 5 38" xfId="948"/>
    <cellStyle name="Обычный 3 5 39" xfId="949"/>
    <cellStyle name="Обычный 3 5 4" xfId="950"/>
    <cellStyle name="Обычный 3 5 40" xfId="951"/>
    <cellStyle name="Обычный 3 5 41" xfId="952"/>
    <cellStyle name="Обычный 3 5 42" xfId="953"/>
    <cellStyle name="Обычный 3 5 43" xfId="954"/>
    <cellStyle name="Обычный 3 5 5" xfId="955"/>
    <cellStyle name="Обычный 3 5 6" xfId="956"/>
    <cellStyle name="Обычный 3 5 7" xfId="957"/>
    <cellStyle name="Обычный 3 5 8" xfId="958"/>
    <cellStyle name="Обычный 3 5 9" xfId="959"/>
    <cellStyle name="Обычный 3 50" xfId="960"/>
    <cellStyle name="Обычный 3 51" xfId="961"/>
    <cellStyle name="Обычный 3 52" xfId="962"/>
    <cellStyle name="Обычный 3 53" xfId="963"/>
    <cellStyle name="Обычный 3 54" xfId="964"/>
    <cellStyle name="Обычный 3 55" xfId="965"/>
    <cellStyle name="Обычный 3 56" xfId="966"/>
    <cellStyle name="Обычный 3 57" xfId="967"/>
    <cellStyle name="Обычный 3 58" xfId="968"/>
    <cellStyle name="Обычный 3 59" xfId="969"/>
    <cellStyle name="Обычный 3 6" xfId="970"/>
    <cellStyle name="Обычный 3 6 10" xfId="971"/>
    <cellStyle name="Обычный 3 6 11" xfId="972"/>
    <cellStyle name="Обычный 3 6 12" xfId="973"/>
    <cellStyle name="Обычный 3 6 13" xfId="974"/>
    <cellStyle name="Обычный 3 6 14" xfId="975"/>
    <cellStyle name="Обычный 3 6 15" xfId="976"/>
    <cellStyle name="Обычный 3 6 16" xfId="977"/>
    <cellStyle name="Обычный 3 6 17" xfId="978"/>
    <cellStyle name="Обычный 3 6 18" xfId="979"/>
    <cellStyle name="Обычный 3 6 19" xfId="980"/>
    <cellStyle name="Обычный 3 6 2" xfId="981"/>
    <cellStyle name="Обычный 3 6 20" xfId="982"/>
    <cellStyle name="Обычный 3 6 21" xfId="983"/>
    <cellStyle name="Обычный 3 6 22" xfId="984"/>
    <cellStyle name="Обычный 3 6 23" xfId="985"/>
    <cellStyle name="Обычный 3 6 24" xfId="986"/>
    <cellStyle name="Обычный 3 6 25" xfId="987"/>
    <cellStyle name="Обычный 3 6 26" xfId="988"/>
    <cellStyle name="Обычный 3 6 27" xfId="989"/>
    <cellStyle name="Обычный 3 6 28" xfId="990"/>
    <cellStyle name="Обычный 3 6 29" xfId="991"/>
    <cellStyle name="Обычный 3 6 3" xfId="992"/>
    <cellStyle name="Обычный 3 6 30" xfId="993"/>
    <cellStyle name="Обычный 3 6 31" xfId="994"/>
    <cellStyle name="Обычный 3 6 32" xfId="995"/>
    <cellStyle name="Обычный 3 6 33" xfId="996"/>
    <cellStyle name="Обычный 3 6 34" xfId="997"/>
    <cellStyle name="Обычный 3 6 35" xfId="998"/>
    <cellStyle name="Обычный 3 6 36" xfId="999"/>
    <cellStyle name="Обычный 3 6 37" xfId="1000"/>
    <cellStyle name="Обычный 3 6 38" xfId="1001"/>
    <cellStyle name="Обычный 3 6 39" xfId="1002"/>
    <cellStyle name="Обычный 3 6 4" xfId="1003"/>
    <cellStyle name="Обычный 3 6 40" xfId="1004"/>
    <cellStyle name="Обычный 3 6 41" xfId="1005"/>
    <cellStyle name="Обычный 3 6 5" xfId="1006"/>
    <cellStyle name="Обычный 3 6 6" xfId="1007"/>
    <cellStyle name="Обычный 3 6 7" xfId="1008"/>
    <cellStyle name="Обычный 3 6 8" xfId="1009"/>
    <cellStyle name="Обычный 3 6 9" xfId="1010"/>
    <cellStyle name="Обычный 3 60" xfId="1011"/>
    <cellStyle name="Обычный 3 61" xfId="1012"/>
    <cellStyle name="Обычный 3 62" xfId="1013"/>
    <cellStyle name="Обычный 3 63" xfId="1014"/>
    <cellStyle name="Обычный 3 64" xfId="1015"/>
    <cellStyle name="Обычный 3 65" xfId="1016"/>
    <cellStyle name="Обычный 3 66" xfId="1017"/>
    <cellStyle name="Обычный 3 67" xfId="1018"/>
    <cellStyle name="Обычный 3 68" xfId="1019"/>
    <cellStyle name="Обычный 3 69" xfId="1020"/>
    <cellStyle name="Обычный 3 7" xfId="1021"/>
    <cellStyle name="Обычный 3 7 10" xfId="1022"/>
    <cellStyle name="Обычный 3 7 2" xfId="1023"/>
    <cellStyle name="Обычный 3 7 3" xfId="1024"/>
    <cellStyle name="Обычный 3 7 4" xfId="1025"/>
    <cellStyle name="Обычный 3 7 5" xfId="1026"/>
    <cellStyle name="Обычный 3 7 6" xfId="1027"/>
    <cellStyle name="Обычный 3 7 7" xfId="1028"/>
    <cellStyle name="Обычный 3 7 8" xfId="1029"/>
    <cellStyle name="Обычный 3 7 9" xfId="1030"/>
    <cellStyle name="Обычный 3 70" xfId="1031"/>
    <cellStyle name="Обычный 3 71" xfId="1032"/>
    <cellStyle name="Обычный 3 72" xfId="1033"/>
    <cellStyle name="Обычный 3 73" xfId="1034"/>
    <cellStyle name="Обычный 3 74" xfId="1035"/>
    <cellStyle name="Обычный 3 75" xfId="1036"/>
    <cellStyle name="Обычный 3 76" xfId="1037"/>
    <cellStyle name="Обычный 3 77" xfId="1038"/>
    <cellStyle name="Обычный 3 78" xfId="1039"/>
    <cellStyle name="Обычный 3 79" xfId="1040"/>
    <cellStyle name="Обычный 3 8" xfId="1041"/>
    <cellStyle name="Обычный 3 8 2" xfId="1042"/>
    <cellStyle name="Обычный 3 8 3" xfId="1043"/>
    <cellStyle name="Обычный 3 8 4" xfId="1044"/>
    <cellStyle name="Обычный 3 8 5" xfId="1045"/>
    <cellStyle name="Обычный 3 8 6" xfId="1046"/>
    <cellStyle name="Обычный 3 8 7" xfId="1047"/>
    <cellStyle name="Обычный 3 8 8" xfId="1048"/>
    <cellStyle name="Обычный 3 8 9" xfId="1049"/>
    <cellStyle name="Обычный 3 80" xfId="1050"/>
    <cellStyle name="Обычный 3 81" xfId="1051"/>
    <cellStyle name="Обычный 3 82" xfId="1052"/>
    <cellStyle name="Обычный 3 83" xfId="1053"/>
    <cellStyle name="Обычный 3 84" xfId="1054"/>
    <cellStyle name="Обычный 3 85" xfId="1055"/>
    <cellStyle name="Обычный 3 86" xfId="1056"/>
    <cellStyle name="Обычный 3 87" xfId="1057"/>
    <cellStyle name="Обычный 3 88" xfId="1058"/>
    <cellStyle name="Обычный 3 89" xfId="1059"/>
    <cellStyle name="Обычный 3 9" xfId="1060"/>
    <cellStyle name="Обычный 3 9 2" xfId="1061"/>
    <cellStyle name="Обычный 3 9 3" xfId="1062"/>
    <cellStyle name="Обычный 3 9 4" xfId="1063"/>
    <cellStyle name="Обычный 3 9 5" xfId="1064"/>
    <cellStyle name="Обычный 3 9 6" xfId="1065"/>
    <cellStyle name="Обычный 3 9 7" xfId="1066"/>
    <cellStyle name="Обычный 3 9 8" xfId="1067"/>
    <cellStyle name="Обычный 3 90" xfId="1068"/>
    <cellStyle name="Обычный 3 91" xfId="1069"/>
    <cellStyle name="Обычный 3 92" xfId="1070"/>
    <cellStyle name="Обычный 3 93" xfId="1071"/>
    <cellStyle name="Обычный 3 94" xfId="1072"/>
    <cellStyle name="Обычный 30" xfId="1073"/>
    <cellStyle name="Обычный 30 2" xfId="1074"/>
    <cellStyle name="Обычный 30 3" xfId="1075"/>
    <cellStyle name="Обычный 30 4" xfId="1076"/>
    <cellStyle name="Обычный 30 5" xfId="1077"/>
    <cellStyle name="Обычный 30 6" xfId="1078"/>
    <cellStyle name="Обычный 31" xfId="1079"/>
    <cellStyle name="Обычный 31 2" xfId="1080"/>
    <cellStyle name="Обычный 31 3" xfId="1081"/>
    <cellStyle name="Обычный 31 4" xfId="1082"/>
    <cellStyle name="Обычный 31 5" xfId="1083"/>
    <cellStyle name="Обычный 32" xfId="1084"/>
    <cellStyle name="Обычный 32 2" xfId="1085"/>
    <cellStyle name="Обычный 32 3" xfId="1086"/>
    <cellStyle name="Обычный 32 4" xfId="1087"/>
    <cellStyle name="Обычный 33" xfId="1088"/>
    <cellStyle name="Обычный 34" xfId="1089"/>
    <cellStyle name="Обычный 35" xfId="1090"/>
    <cellStyle name="Обычный 35 2" xfId="1091"/>
    <cellStyle name="Обычный 35 3" xfId="1092"/>
    <cellStyle name="Обычный 36" xfId="1093"/>
    <cellStyle name="Обычный 36 2" xfId="1094"/>
    <cellStyle name="Обычный 36 3" xfId="1095"/>
    <cellStyle name="Обычный 37" xfId="1096"/>
    <cellStyle name="Обычный 37 2" xfId="1097"/>
    <cellStyle name="Обычный 38" xfId="1098"/>
    <cellStyle name="Обычный 39" xfId="1099"/>
    <cellStyle name="Обычный 4" xfId="1100"/>
    <cellStyle name="Обычный 4 10" xfId="1101"/>
    <cellStyle name="Обычный 4 10 2" xfId="1102"/>
    <cellStyle name="Обычный 4 10 3" xfId="1103"/>
    <cellStyle name="Обычный 4 10 4" xfId="1104"/>
    <cellStyle name="Обычный 4 10 5" xfId="1105"/>
    <cellStyle name="Обычный 4 10 6" xfId="1106"/>
    <cellStyle name="Обычный 4 10 7" xfId="1107"/>
    <cellStyle name="Обычный 4 11" xfId="1108"/>
    <cellStyle name="Обычный 4 11 2" xfId="1109"/>
    <cellStyle name="Обычный 4 11 3" xfId="1110"/>
    <cellStyle name="Обычный 4 11 4" xfId="1111"/>
    <cellStyle name="Обычный 4 11 5" xfId="1112"/>
    <cellStyle name="Обычный 4 11 6" xfId="1113"/>
    <cellStyle name="Обычный 4 12" xfId="1114"/>
    <cellStyle name="Обычный 4 12 2" xfId="1115"/>
    <cellStyle name="Обычный 4 12 3" xfId="1116"/>
    <cellStyle name="Обычный 4 12 4" xfId="1117"/>
    <cellStyle name="Обычный 4 12 5" xfId="1118"/>
    <cellStyle name="Обычный 4 13" xfId="1119"/>
    <cellStyle name="Обычный 4 13 2" xfId="1120"/>
    <cellStyle name="Обычный 4 13 3" xfId="1121"/>
    <cellStyle name="Обычный 4 13 4" xfId="1122"/>
    <cellStyle name="Обычный 4 14" xfId="1123"/>
    <cellStyle name="Обычный 4 14 2" xfId="1124"/>
    <cellStyle name="Обычный 4 14 3" xfId="1125"/>
    <cellStyle name="Обычный 4 15" xfId="1126"/>
    <cellStyle name="Обычный 4 15 2" xfId="1127"/>
    <cellStyle name="Обычный 4 15 3" xfId="1128"/>
    <cellStyle name="Обычный 4 16" xfId="1129"/>
    <cellStyle name="Обычный 4 16 2" xfId="1130"/>
    <cellStyle name="Обычный 4 16 3" xfId="1131"/>
    <cellStyle name="Обычный 4 17" xfId="1132"/>
    <cellStyle name="Обычный 4 17 2" xfId="1133"/>
    <cellStyle name="Обычный 4 17 3" xfId="1134"/>
    <cellStyle name="Обычный 4 18" xfId="1135"/>
    <cellStyle name="Обычный 4 18 2" xfId="1136"/>
    <cellStyle name="Обычный 4 19" xfId="1137"/>
    <cellStyle name="Обычный 4 2" xfId="1138"/>
    <cellStyle name="Обычный 4 2 10" xfId="1139"/>
    <cellStyle name="Обычный 4 2 11" xfId="1140"/>
    <cellStyle name="Обычный 4 2 12" xfId="1141"/>
    <cellStyle name="Обычный 4 2 13" xfId="1142"/>
    <cellStyle name="Обычный 4 2 14" xfId="1143"/>
    <cellStyle name="Обычный 4 2 2" xfId="1144"/>
    <cellStyle name="Обычный 4 2 3" xfId="1145"/>
    <cellStyle name="Обычный 4 2 4" xfId="1146"/>
    <cellStyle name="Обычный 4 2 5" xfId="1147"/>
    <cellStyle name="Обычный 4 2 6" xfId="1148"/>
    <cellStyle name="Обычный 4 2 7" xfId="1149"/>
    <cellStyle name="Обычный 4 2 8" xfId="1150"/>
    <cellStyle name="Обычный 4 2 9" xfId="1151"/>
    <cellStyle name="Обычный 4 20" xfId="1152"/>
    <cellStyle name="Обычный 4 21" xfId="1153"/>
    <cellStyle name="Обычный 4 22" xfId="1154"/>
    <cellStyle name="Обычный 4 23" xfId="1155"/>
    <cellStyle name="Обычный 4 24" xfId="1156"/>
    <cellStyle name="Обычный 4 25" xfId="1157"/>
    <cellStyle name="Обычный 4 26" xfId="1158"/>
    <cellStyle name="Обычный 4 27" xfId="1159"/>
    <cellStyle name="Обычный 4 28" xfId="1160"/>
    <cellStyle name="Обычный 4 29" xfId="1161"/>
    <cellStyle name="Обычный 4 3" xfId="1162"/>
    <cellStyle name="Обычный 4 3 10" xfId="1163"/>
    <cellStyle name="Обычный 4 3 11" xfId="1164"/>
    <cellStyle name="Обычный 4 3 12" xfId="1165"/>
    <cellStyle name="Обычный 4 3 13" xfId="1166"/>
    <cellStyle name="Обычный 4 3 14" xfId="1167"/>
    <cellStyle name="Обычный 4 3 2" xfId="1168"/>
    <cellStyle name="Обычный 4 3 3" xfId="1169"/>
    <cellStyle name="Обычный 4 3 4" xfId="1170"/>
    <cellStyle name="Обычный 4 3 5" xfId="1171"/>
    <cellStyle name="Обычный 4 3 6" xfId="1172"/>
    <cellStyle name="Обычный 4 3 7" xfId="1173"/>
    <cellStyle name="Обычный 4 3 8" xfId="1174"/>
    <cellStyle name="Обычный 4 3 9" xfId="1175"/>
    <cellStyle name="Обычный 4 30" xfId="1176"/>
    <cellStyle name="Обычный 4 31" xfId="1177"/>
    <cellStyle name="Обычный 4 32" xfId="1178"/>
    <cellStyle name="Обычный 4 33" xfId="1179"/>
    <cellStyle name="Обычный 4 34" xfId="1180"/>
    <cellStyle name="Обычный 4 35" xfId="1181"/>
    <cellStyle name="Обычный 4 36" xfId="1182"/>
    <cellStyle name="Обычный 4 37" xfId="1183"/>
    <cellStyle name="Обычный 4 38" xfId="1184"/>
    <cellStyle name="Обычный 4 39" xfId="1185"/>
    <cellStyle name="Обычный 4 4" xfId="1186"/>
    <cellStyle name="Обычный 4 4 10" xfId="1187"/>
    <cellStyle name="Обычный 4 4 11" xfId="1188"/>
    <cellStyle name="Обычный 4 4 12" xfId="1189"/>
    <cellStyle name="Обычный 4 4 13" xfId="1190"/>
    <cellStyle name="Обычный 4 4 2" xfId="1191"/>
    <cellStyle name="Обычный 4 4 3" xfId="1192"/>
    <cellStyle name="Обычный 4 4 4" xfId="1193"/>
    <cellStyle name="Обычный 4 4 5" xfId="1194"/>
    <cellStyle name="Обычный 4 4 6" xfId="1195"/>
    <cellStyle name="Обычный 4 4 7" xfId="1196"/>
    <cellStyle name="Обычный 4 4 8" xfId="1197"/>
    <cellStyle name="Обычный 4 4 9" xfId="1198"/>
    <cellStyle name="Обычный 4 40" xfId="1199"/>
    <cellStyle name="Обычный 4 41" xfId="1200"/>
    <cellStyle name="Обычный 4 42" xfId="1201"/>
    <cellStyle name="Обычный 4 43" xfId="1202"/>
    <cellStyle name="Обычный 4 44" xfId="1203"/>
    <cellStyle name="Обычный 4 45" xfId="1204"/>
    <cellStyle name="Обычный 4 46" xfId="1205"/>
    <cellStyle name="Обычный 4 47" xfId="1206"/>
    <cellStyle name="Обычный 4 48" xfId="1207"/>
    <cellStyle name="Обычный 4 49" xfId="1208"/>
    <cellStyle name="Обычный 4 5" xfId="1209"/>
    <cellStyle name="Обычный 4 5 10" xfId="1210"/>
    <cellStyle name="Обычный 4 5 11" xfId="1211"/>
    <cellStyle name="Обычный 4 5 12" xfId="1212"/>
    <cellStyle name="Обычный 4 5 2" xfId="1213"/>
    <cellStyle name="Обычный 4 5 3" xfId="1214"/>
    <cellStyle name="Обычный 4 5 4" xfId="1215"/>
    <cellStyle name="Обычный 4 5 5" xfId="1216"/>
    <cellStyle name="Обычный 4 5 6" xfId="1217"/>
    <cellStyle name="Обычный 4 5 7" xfId="1218"/>
    <cellStyle name="Обычный 4 5 8" xfId="1219"/>
    <cellStyle name="Обычный 4 5 9" xfId="1220"/>
    <cellStyle name="Обычный 4 50" xfId="1221"/>
    <cellStyle name="Обычный 4 51" xfId="1222"/>
    <cellStyle name="Обычный 4 52" xfId="1223"/>
    <cellStyle name="Обычный 4 53" xfId="1224"/>
    <cellStyle name="Обычный 4 54" xfId="1225"/>
    <cellStyle name="Обычный 4 55" xfId="1226"/>
    <cellStyle name="Обычный 4 56" xfId="1227"/>
    <cellStyle name="Обычный 4 57" xfId="1228"/>
    <cellStyle name="Обычный 4 58" xfId="1229"/>
    <cellStyle name="Обычный 4 59" xfId="1230"/>
    <cellStyle name="Обычный 4 6" xfId="1231"/>
    <cellStyle name="Обычный 4 6 10" xfId="1232"/>
    <cellStyle name="Обычный 4 6 11" xfId="1233"/>
    <cellStyle name="Обычный 4 6 2" xfId="1234"/>
    <cellStyle name="Обычный 4 6 3" xfId="1235"/>
    <cellStyle name="Обычный 4 6 4" xfId="1236"/>
    <cellStyle name="Обычный 4 6 5" xfId="1237"/>
    <cellStyle name="Обычный 4 6 6" xfId="1238"/>
    <cellStyle name="Обычный 4 6 7" xfId="1239"/>
    <cellStyle name="Обычный 4 6 8" xfId="1240"/>
    <cellStyle name="Обычный 4 6 9" xfId="1241"/>
    <cellStyle name="Обычный 4 60" xfId="1242"/>
    <cellStyle name="Обычный 4 61" xfId="1243"/>
    <cellStyle name="Обычный 4 62" xfId="1244"/>
    <cellStyle name="Обычный 4 63" xfId="1245"/>
    <cellStyle name="Обычный 4 64" xfId="1246"/>
    <cellStyle name="Обычный 4 65" xfId="1247"/>
    <cellStyle name="Обычный 4 66" xfId="1248"/>
    <cellStyle name="Обычный 4 67" xfId="1249"/>
    <cellStyle name="Обычный 4 68" xfId="1250"/>
    <cellStyle name="Обычный 4 69" xfId="1251"/>
    <cellStyle name="Обычный 4 7" xfId="1252"/>
    <cellStyle name="Обычный 4 7 10" xfId="1253"/>
    <cellStyle name="Обычный 4 7 2" xfId="1254"/>
    <cellStyle name="Обычный 4 7 3" xfId="1255"/>
    <cellStyle name="Обычный 4 7 4" xfId="1256"/>
    <cellStyle name="Обычный 4 7 5" xfId="1257"/>
    <cellStyle name="Обычный 4 7 6" xfId="1258"/>
    <cellStyle name="Обычный 4 7 7" xfId="1259"/>
    <cellStyle name="Обычный 4 7 8" xfId="1260"/>
    <cellStyle name="Обычный 4 7 9" xfId="1261"/>
    <cellStyle name="Обычный 4 70" xfId="1262"/>
    <cellStyle name="Обычный 4 71" xfId="1263"/>
    <cellStyle name="Обычный 4 72" xfId="1264"/>
    <cellStyle name="Обычный 4 73" xfId="1265"/>
    <cellStyle name="Обычный 4 74" xfId="1266"/>
    <cellStyle name="Обычный 4 75" xfId="1267"/>
    <cellStyle name="Обычный 4 76" xfId="1268"/>
    <cellStyle name="Обычный 4 77" xfId="1269"/>
    <cellStyle name="Обычный 4 78" xfId="1270"/>
    <cellStyle name="Обычный 4 79" xfId="1271"/>
    <cellStyle name="Обычный 4 8" xfId="1272"/>
    <cellStyle name="Обычный 4 8 2" xfId="1273"/>
    <cellStyle name="Обычный 4 8 3" xfId="1274"/>
    <cellStyle name="Обычный 4 8 4" xfId="1275"/>
    <cellStyle name="Обычный 4 8 5" xfId="1276"/>
    <cellStyle name="Обычный 4 8 6" xfId="1277"/>
    <cellStyle name="Обычный 4 8 7" xfId="1278"/>
    <cellStyle name="Обычный 4 8 8" xfId="1279"/>
    <cellStyle name="Обычный 4 8 9" xfId="1280"/>
    <cellStyle name="Обычный 4 80" xfId="1281"/>
    <cellStyle name="Обычный 4 81" xfId="1282"/>
    <cellStyle name="Обычный 4 82" xfId="1283"/>
    <cellStyle name="Обычный 4 83" xfId="1284"/>
    <cellStyle name="Обычный 4 84" xfId="1285"/>
    <cellStyle name="Обычный 4 85" xfId="1286"/>
    <cellStyle name="Обычный 4 9" xfId="1287"/>
    <cellStyle name="Обычный 4 9 2" xfId="1288"/>
    <cellStyle name="Обычный 4 9 3" xfId="1289"/>
    <cellStyle name="Обычный 4 9 4" xfId="1290"/>
    <cellStyle name="Обычный 4 9 5" xfId="1291"/>
    <cellStyle name="Обычный 4 9 6" xfId="1292"/>
    <cellStyle name="Обычный 4 9 7" xfId="1293"/>
    <cellStyle name="Обычный 4 9 8" xfId="1294"/>
    <cellStyle name="Обычный 40" xfId="1295"/>
    <cellStyle name="Обычный 41" xfId="1296"/>
    <cellStyle name="Обычный 5" xfId="1297"/>
    <cellStyle name="Обычный 5 10" xfId="1298"/>
    <cellStyle name="Обычный 5 11" xfId="1299"/>
    <cellStyle name="Обычный 5 12" xfId="1300"/>
    <cellStyle name="Обычный 5 13" xfId="1301"/>
    <cellStyle name="Обычный 5 14" xfId="1302"/>
    <cellStyle name="Обычный 5 15" xfId="1303"/>
    <cellStyle name="Обычный 5 16" xfId="1304"/>
    <cellStyle name="Обычный 5 17" xfId="1305"/>
    <cellStyle name="Обычный 5 18" xfId="1306"/>
    <cellStyle name="Обычный 5 19" xfId="1307"/>
    <cellStyle name="Обычный 5 2" xfId="1308"/>
    <cellStyle name="Обычный 5 20" xfId="1309"/>
    <cellStyle name="Обычный 5 21" xfId="1310"/>
    <cellStyle name="Обычный 5 22" xfId="1311"/>
    <cellStyle name="Обычный 5 23" xfId="1312"/>
    <cellStyle name="Обычный 5 24" xfId="1313"/>
    <cellStyle name="Обычный 5 25" xfId="1314"/>
    <cellStyle name="Обычный 5 26" xfId="1315"/>
    <cellStyle name="Обычный 5 27" xfId="1316"/>
    <cellStyle name="Обычный 5 28" xfId="1317"/>
    <cellStyle name="Обычный 5 29" xfId="1318"/>
    <cellStyle name="Обычный 5 3" xfId="1319"/>
    <cellStyle name="Обычный 5 30" xfId="1320"/>
    <cellStyle name="Обычный 5 31" xfId="1321"/>
    <cellStyle name="Обычный 5 32" xfId="1322"/>
    <cellStyle name="Обычный 5 33" xfId="1323"/>
    <cellStyle name="Обычный 5 34" xfId="1324"/>
    <cellStyle name="Обычный 5 4" xfId="1325"/>
    <cellStyle name="Обычный 5 5" xfId="1326"/>
    <cellStyle name="Обычный 5 6" xfId="1327"/>
    <cellStyle name="Обычный 5 7" xfId="1328"/>
    <cellStyle name="Обычный 5 8" xfId="1329"/>
    <cellStyle name="Обычный 5 9" xfId="1330"/>
    <cellStyle name="Обычный 6" xfId="1331"/>
    <cellStyle name="Обычный 6 10" xfId="1332"/>
    <cellStyle name="Обычный 6 11" xfId="1333"/>
    <cellStyle name="Обычный 6 12" xfId="1334"/>
    <cellStyle name="Обычный 6 13" xfId="1335"/>
    <cellStyle name="Обычный 6 14" xfId="1336"/>
    <cellStyle name="Обычный 6 15" xfId="1337"/>
    <cellStyle name="Обычный 6 16" xfId="1338"/>
    <cellStyle name="Обычный 6 17" xfId="1339"/>
    <cellStyle name="Обычный 6 18" xfId="1340"/>
    <cellStyle name="Обычный 6 19" xfId="1341"/>
    <cellStyle name="Обычный 6 2" xfId="1342"/>
    <cellStyle name="Обычный 6 20" xfId="1343"/>
    <cellStyle name="Обычный 6 21" xfId="1344"/>
    <cellStyle name="Обычный 6 22" xfId="1345"/>
    <cellStyle name="Обычный 6 23" xfId="1346"/>
    <cellStyle name="Обычный 6 24" xfId="1347"/>
    <cellStyle name="Обычный 6 25" xfId="1348"/>
    <cellStyle name="Обычный 6 26" xfId="1349"/>
    <cellStyle name="Обычный 6 27" xfId="1350"/>
    <cellStyle name="Обычный 6 28" xfId="1351"/>
    <cellStyle name="Обычный 6 29" xfId="1352"/>
    <cellStyle name="Обычный 6 3" xfId="1353"/>
    <cellStyle name="Обычный 6 30" xfId="1354"/>
    <cellStyle name="Обычный 6 31" xfId="1355"/>
    <cellStyle name="Обычный 6 32" xfId="1356"/>
    <cellStyle name="Обычный 6 33" xfId="1357"/>
    <cellStyle name="Обычный 6 4" xfId="1358"/>
    <cellStyle name="Обычный 6 5" xfId="1359"/>
    <cellStyle name="Обычный 6 6" xfId="1360"/>
    <cellStyle name="Обычный 6 7" xfId="1361"/>
    <cellStyle name="Обычный 6 8" xfId="1362"/>
    <cellStyle name="Обычный 6 9" xfId="1363"/>
    <cellStyle name="Обычный 7" xfId="1364"/>
    <cellStyle name="Обычный 7 10" xfId="1365"/>
    <cellStyle name="Обычный 7 11" xfId="1366"/>
    <cellStyle name="Обычный 7 12" xfId="1367"/>
    <cellStyle name="Обычный 7 13" xfId="1368"/>
    <cellStyle name="Обычный 7 14" xfId="1369"/>
    <cellStyle name="Обычный 7 15" xfId="1370"/>
    <cellStyle name="Обычный 7 16" xfId="1371"/>
    <cellStyle name="Обычный 7 17" xfId="1372"/>
    <cellStyle name="Обычный 7 18" xfId="1373"/>
    <cellStyle name="Обычный 7 19" xfId="1374"/>
    <cellStyle name="Обычный 7 2" xfId="1375"/>
    <cellStyle name="Обычный 7 20" xfId="1376"/>
    <cellStyle name="Обычный 7 21" xfId="1377"/>
    <cellStyle name="Обычный 7 22" xfId="1378"/>
    <cellStyle name="Обычный 7 23" xfId="1379"/>
    <cellStyle name="Обычный 7 24" xfId="1380"/>
    <cellStyle name="Обычный 7 25" xfId="1381"/>
    <cellStyle name="Обычный 7 26" xfId="1382"/>
    <cellStyle name="Обычный 7 27" xfId="1383"/>
    <cellStyle name="Обычный 7 28" xfId="1384"/>
    <cellStyle name="Обычный 7 29" xfId="1385"/>
    <cellStyle name="Обычный 7 3" xfId="1386"/>
    <cellStyle name="Обычный 7 30" xfId="1387"/>
    <cellStyle name="Обычный 7 31" xfId="1388"/>
    <cellStyle name="Обычный 7 4" xfId="1389"/>
    <cellStyle name="Обычный 7 5" xfId="1390"/>
    <cellStyle name="Обычный 7 6" xfId="1391"/>
    <cellStyle name="Обычный 7 7" xfId="1392"/>
    <cellStyle name="Обычный 7 8" xfId="1393"/>
    <cellStyle name="Обычный 7 9" xfId="1394"/>
    <cellStyle name="Обычный 8" xfId="1395"/>
    <cellStyle name="Обычный 8 10" xfId="1396"/>
    <cellStyle name="Обычный 8 11" xfId="1397"/>
    <cellStyle name="Обычный 8 12" xfId="1398"/>
    <cellStyle name="Обычный 8 13" xfId="1399"/>
    <cellStyle name="Обычный 8 14" xfId="1400"/>
    <cellStyle name="Обычный 8 15" xfId="1401"/>
    <cellStyle name="Обычный 8 16" xfId="1402"/>
    <cellStyle name="Обычный 8 17" xfId="1403"/>
    <cellStyle name="Обычный 8 18" xfId="1404"/>
    <cellStyle name="Обычный 8 19" xfId="1405"/>
    <cellStyle name="Обычный 8 2" xfId="1406"/>
    <cellStyle name="Обычный 8 20" xfId="1407"/>
    <cellStyle name="Обычный 8 21" xfId="1408"/>
    <cellStyle name="Обычный 8 22" xfId="1409"/>
    <cellStyle name="Обычный 8 23" xfId="1410"/>
    <cellStyle name="Обычный 8 24" xfId="1411"/>
    <cellStyle name="Обычный 8 25" xfId="1412"/>
    <cellStyle name="Обычный 8 26" xfId="1413"/>
    <cellStyle name="Обычный 8 27" xfId="1414"/>
    <cellStyle name="Обычный 8 28" xfId="1415"/>
    <cellStyle name="Обычный 8 29" xfId="1416"/>
    <cellStyle name="Обычный 8 3" xfId="1417"/>
    <cellStyle name="Обычный 8 30" xfId="1418"/>
    <cellStyle name="Обычный 8 4" xfId="1419"/>
    <cellStyle name="Обычный 8 5" xfId="1420"/>
    <cellStyle name="Обычный 8 6" xfId="1421"/>
    <cellStyle name="Обычный 8 7" xfId="1422"/>
    <cellStyle name="Обычный 8 8" xfId="1423"/>
    <cellStyle name="Обычный 8 9" xfId="1424"/>
    <cellStyle name="Обычный 9" xfId="1425"/>
    <cellStyle name="Обычный 9 10" xfId="1426"/>
    <cellStyle name="Обычный 9 11" xfId="1427"/>
    <cellStyle name="Обычный 9 12" xfId="1428"/>
    <cellStyle name="Обычный 9 13" xfId="1429"/>
    <cellStyle name="Обычный 9 14" xfId="1430"/>
    <cellStyle name="Обычный 9 15" xfId="1431"/>
    <cellStyle name="Обычный 9 16" xfId="1432"/>
    <cellStyle name="Обычный 9 17" xfId="1433"/>
    <cellStyle name="Обычный 9 18" xfId="1434"/>
    <cellStyle name="Обычный 9 19" xfId="1435"/>
    <cellStyle name="Обычный 9 2" xfId="1436"/>
    <cellStyle name="Обычный 9 20" xfId="1437"/>
    <cellStyle name="Обычный 9 21" xfId="1438"/>
    <cellStyle name="Обычный 9 22" xfId="1439"/>
    <cellStyle name="Обычный 9 23" xfId="1440"/>
    <cellStyle name="Обычный 9 24" xfId="1441"/>
    <cellStyle name="Обычный 9 25" xfId="1442"/>
    <cellStyle name="Обычный 9 26" xfId="1443"/>
    <cellStyle name="Обычный 9 27" xfId="1444"/>
    <cellStyle name="Обычный 9 28" xfId="1445"/>
    <cellStyle name="Обычный 9 3" xfId="1446"/>
    <cellStyle name="Обычный 9 4" xfId="1447"/>
    <cellStyle name="Обычный 9 5" xfId="1448"/>
    <cellStyle name="Обычный 9 6" xfId="1449"/>
    <cellStyle name="Обычный 9 7" xfId="1450"/>
    <cellStyle name="Обычный 9 8" xfId="1451"/>
    <cellStyle name="Обычный 9 9" xfId="1452"/>
    <cellStyle name="Плохой 2" xfId="1453"/>
    <cellStyle name="Пояснение 2" xfId="1454"/>
    <cellStyle name="Примечание 2" xfId="1455"/>
    <cellStyle name="Процентный 2" xfId="1456"/>
    <cellStyle name="Процентный 3" xfId="1457"/>
    <cellStyle name="Процентный 4" xfId="1458"/>
    <cellStyle name="Связанная ячейка 2" xfId="1459"/>
    <cellStyle name="Стиль 1" xfId="1460"/>
    <cellStyle name="Текст предупреждения 2" xfId="1461"/>
    <cellStyle name="Финансовый 2" xfId="1462"/>
    <cellStyle name="Финансовый 3" xfId="1463"/>
    <cellStyle name="Финансовый 4" xfId="1464"/>
    <cellStyle name="Финансовый 5" xfId="1465"/>
    <cellStyle name="Финансовый 6" xfId="1466"/>
    <cellStyle name="Хороший 2" xfId="14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504825</xdr:colOff>
      <xdr:row>11</xdr:row>
      <xdr:rowOff>104775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4"/>
  <sheetViews>
    <sheetView showGridLines="0" tabSelected="1" workbookViewId="0">
      <selection activeCell="A15" sqref="A15:Q15"/>
    </sheetView>
  </sheetViews>
  <sheetFormatPr defaultRowHeight="12.75"/>
  <cols>
    <col min="1" max="1" width="8.140625" style="2" customWidth="1"/>
    <col min="2" max="2" width="0.5703125" style="2" customWidth="1"/>
    <col min="3" max="3" width="7.5703125" style="2" customWidth="1"/>
    <col min="4" max="6" width="8.140625" style="2" customWidth="1"/>
    <col min="7" max="7" width="44.85546875" style="2" customWidth="1"/>
    <col min="8" max="8" width="2.140625" style="2" customWidth="1"/>
    <col min="9" max="9" width="2.42578125" style="2" customWidth="1"/>
    <col min="10" max="10" width="5.7109375" style="2" customWidth="1"/>
    <col min="11" max="11" width="1.42578125" style="2" customWidth="1"/>
    <col min="12" max="12" width="6.7109375" style="2" customWidth="1"/>
    <col min="13" max="13" width="6.28515625" style="2" customWidth="1"/>
    <col min="14" max="14" width="2.140625" style="2" customWidth="1"/>
    <col min="15" max="15" width="8.5703125" style="2" customWidth="1"/>
    <col min="16" max="16" width="9.42578125" style="2" customWidth="1"/>
    <col min="17" max="17" width="2.85546875" style="2" customWidth="1"/>
    <col min="18" max="18" width="11.28515625" style="1" customWidth="1"/>
    <col min="19" max="19" width="11.140625" style="1" customWidth="1"/>
  </cols>
  <sheetData>
    <row r="1" spans="1:19" ht="2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/>
      <c r="S1"/>
    </row>
    <row r="2" spans="1:19" ht="18">
      <c r="A2" s="22"/>
      <c r="B2" s="22"/>
      <c r="C2" s="22"/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/>
      <c r="S2"/>
    </row>
    <row r="3" spans="1:19" ht="18">
      <c r="A3" s="22"/>
      <c r="B3" s="22"/>
      <c r="C3" s="22"/>
      <c r="D3" s="22"/>
      <c r="E3" s="22"/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  <c r="Q3" s="23"/>
      <c r="R3"/>
      <c r="S3"/>
    </row>
    <row r="4" spans="1:19" ht="18">
      <c r="A4" s="24"/>
      <c r="B4" s="24"/>
      <c r="C4" s="24"/>
      <c r="D4" s="24"/>
      <c r="E4" s="24"/>
      <c r="F4" s="24"/>
      <c r="G4" s="24"/>
      <c r="H4" s="24"/>
      <c r="I4"/>
      <c r="J4"/>
      <c r="K4"/>
      <c r="L4"/>
      <c r="M4" s="23"/>
      <c r="N4" s="23"/>
      <c r="O4" s="23"/>
      <c r="P4" s="23"/>
      <c r="Q4" s="23"/>
      <c r="R4"/>
      <c r="S4"/>
    </row>
    <row r="6" spans="1:19" ht="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/>
      <c r="S6"/>
    </row>
    <row r="7" spans="1:19" ht="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/>
      <c r="S7"/>
    </row>
    <row r="11" spans="1:19" ht="1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/>
      <c r="S11"/>
    </row>
    <row r="12" spans="1:19" ht="15">
      <c r="K12" s="16"/>
      <c r="L12" s="16"/>
      <c r="M12" s="16"/>
      <c r="N12" s="16"/>
      <c r="O12" s="16"/>
      <c r="P12" s="16"/>
      <c r="Q12" s="16"/>
      <c r="R12"/>
      <c r="S12"/>
    </row>
    <row r="13" spans="1:19" ht="15.75">
      <c r="A13" s="17" t="s">
        <v>1499</v>
      </c>
      <c r="B13" s="17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/>
      <c r="S13"/>
    </row>
    <row r="14" spans="1:19" ht="15">
      <c r="K14" s="6"/>
      <c r="L14" s="6"/>
      <c r="M14" s="6"/>
      <c r="N14" s="6"/>
      <c r="O14" s="6"/>
      <c r="P14" s="6"/>
      <c r="Q14" s="6"/>
      <c r="R14"/>
      <c r="S14"/>
    </row>
    <row r="15" spans="1:19">
      <c r="A15" s="9" t="s">
        <v>1498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/>
      <c r="S15"/>
    </row>
    <row r="16" spans="1:19">
      <c r="A16" s="9" t="s">
        <v>1497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/>
      <c r="S16"/>
    </row>
    <row r="17" spans="1:19">
      <c r="A17" s="9" t="s">
        <v>1496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9">
      <c r="A18" s="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3.5" thickBot="1"/>
    <row r="20" spans="1:19" ht="15.75">
      <c r="A20" s="10" t="s">
        <v>1495</v>
      </c>
      <c r="B20" s="11"/>
      <c r="C20" s="11"/>
      <c r="D20" s="11"/>
      <c r="E20" s="11"/>
      <c r="F20" s="11"/>
      <c r="G20" s="11"/>
      <c r="H20" s="11" t="s">
        <v>1494</v>
      </c>
      <c r="I20" s="11"/>
      <c r="J20" s="11" t="s">
        <v>1493</v>
      </c>
      <c r="K20" s="11"/>
      <c r="L20" s="11" t="s">
        <v>1492</v>
      </c>
      <c r="M20" s="11"/>
      <c r="N20" s="11" t="s">
        <v>1491</v>
      </c>
      <c r="O20" s="11"/>
      <c r="P20" s="11" t="s">
        <v>1490</v>
      </c>
      <c r="Q20" s="11"/>
      <c r="R20" s="19"/>
      <c r="S20" s="20"/>
    </row>
    <row r="21" spans="1:19" ht="63.75" thickBo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 t="s">
        <v>1500</v>
      </c>
      <c r="Q21" s="13"/>
      <c r="R21" s="7" t="s">
        <v>1501</v>
      </c>
      <c r="S21" s="8" t="s">
        <v>1502</v>
      </c>
    </row>
    <row r="22" spans="1:19" ht="18">
      <c r="A22" s="87" t="s">
        <v>1489</v>
      </c>
      <c r="B22" s="88"/>
      <c r="C22" s="88"/>
      <c r="D22" s="88"/>
      <c r="E22" s="88"/>
      <c r="F22" s="88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ht="15">
      <c r="A23" s="90" t="s">
        <v>1488</v>
      </c>
      <c r="B23" s="91"/>
      <c r="C23" s="91"/>
      <c r="D23" s="91"/>
      <c r="E23" s="91"/>
      <c r="F23" s="91"/>
      <c r="G23" s="9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>
      <c r="A24" s="30" t="s">
        <v>1487</v>
      </c>
      <c r="B24" s="30"/>
      <c r="C24" s="30"/>
      <c r="D24" s="30"/>
      <c r="E24" s="30"/>
      <c r="F24" s="30"/>
      <c r="G24" s="30"/>
      <c r="H24" s="25" t="s">
        <v>2</v>
      </c>
      <c r="I24" s="25"/>
      <c r="J24" s="36">
        <v>250</v>
      </c>
      <c r="K24" s="36"/>
      <c r="L24" s="25" t="s">
        <v>1486</v>
      </c>
      <c r="M24" s="25"/>
      <c r="N24" s="25">
        <v>11510</v>
      </c>
      <c r="O24" s="25"/>
      <c r="P24" s="32">
        <v>1.82</v>
      </c>
      <c r="Q24" s="33"/>
      <c r="R24" s="3">
        <f>P24-(P24/100*10)</f>
        <v>1.6380000000000001</v>
      </c>
      <c r="S24" s="3">
        <f>P24-(P24/100*16)</f>
        <v>1.5287999999999999</v>
      </c>
    </row>
    <row r="25" spans="1:19">
      <c r="A25" s="30" t="s">
        <v>1485</v>
      </c>
      <c r="B25" s="30"/>
      <c r="C25" s="30"/>
      <c r="D25" s="30"/>
      <c r="E25" s="30"/>
      <c r="F25" s="30"/>
      <c r="G25" s="30"/>
      <c r="H25" s="25" t="s">
        <v>2</v>
      </c>
      <c r="I25" s="25"/>
      <c r="J25" s="36">
        <v>300</v>
      </c>
      <c r="K25" s="36"/>
      <c r="L25" s="25" t="s">
        <v>1484</v>
      </c>
      <c r="M25" s="25"/>
      <c r="N25" s="25">
        <v>11511</v>
      </c>
      <c r="O25" s="25"/>
      <c r="P25" s="32">
        <v>1.76</v>
      </c>
      <c r="Q25" s="33"/>
      <c r="R25" s="3">
        <f>P25-(P25/100*10)</f>
        <v>1.5840000000000001</v>
      </c>
      <c r="S25" s="3">
        <f>P25-(P25/100*16)</f>
        <v>1.4783999999999999</v>
      </c>
    </row>
    <row r="26" spans="1:19">
      <c r="A26" s="30" t="s">
        <v>1483</v>
      </c>
      <c r="B26" s="30"/>
      <c r="C26" s="30"/>
      <c r="D26" s="30"/>
      <c r="E26" s="30"/>
      <c r="F26" s="30"/>
      <c r="G26" s="30"/>
      <c r="H26" s="25" t="s">
        <v>2</v>
      </c>
      <c r="I26" s="25"/>
      <c r="J26" s="36">
        <v>400</v>
      </c>
      <c r="K26" s="36"/>
      <c r="L26" s="25" t="s">
        <v>1482</v>
      </c>
      <c r="M26" s="25"/>
      <c r="N26" s="25">
        <v>11512</v>
      </c>
      <c r="O26" s="25"/>
      <c r="P26" s="32">
        <v>1.69</v>
      </c>
      <c r="Q26" s="33"/>
      <c r="R26" s="3">
        <f>P26-(P26/100*10)</f>
        <v>1.5209999999999999</v>
      </c>
      <c r="S26" s="3">
        <f>P26-(P26/100*16)</f>
        <v>1.4196</v>
      </c>
    </row>
    <row r="27" spans="1:19">
      <c r="A27" s="30" t="s">
        <v>1481</v>
      </c>
      <c r="B27" s="30"/>
      <c r="C27" s="30"/>
      <c r="D27" s="30"/>
      <c r="E27" s="30"/>
      <c r="F27" s="30"/>
      <c r="G27" s="30"/>
      <c r="H27" s="25" t="s">
        <v>2</v>
      </c>
      <c r="I27" s="25"/>
      <c r="J27" s="31">
        <v>1000</v>
      </c>
      <c r="K27" s="31"/>
      <c r="L27" s="25" t="s">
        <v>1480</v>
      </c>
      <c r="M27" s="25"/>
      <c r="N27" s="25">
        <v>11513</v>
      </c>
      <c r="O27" s="25"/>
      <c r="P27" s="32">
        <v>0.78</v>
      </c>
      <c r="Q27" s="33"/>
      <c r="R27" s="3">
        <f>P27-(P27/100*10)</f>
        <v>0.70200000000000007</v>
      </c>
      <c r="S27" s="3">
        <f>P27-(P27/100*16)</f>
        <v>0.6552</v>
      </c>
    </row>
    <row r="28" spans="1:19" ht="15">
      <c r="A28" s="90" t="s">
        <v>1479</v>
      </c>
      <c r="B28" s="91"/>
      <c r="C28" s="91"/>
      <c r="D28" s="91"/>
      <c r="E28" s="91"/>
      <c r="F28" s="91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</row>
    <row r="29" spans="1:19">
      <c r="A29" s="30" t="s">
        <v>1478</v>
      </c>
      <c r="B29" s="30"/>
      <c r="C29" s="30"/>
      <c r="D29" s="30"/>
      <c r="E29" s="30"/>
      <c r="F29" s="30"/>
      <c r="G29" s="30"/>
      <c r="H29" s="25" t="s">
        <v>2</v>
      </c>
      <c r="I29" s="25"/>
      <c r="J29" s="36">
        <v>50</v>
      </c>
      <c r="K29" s="36"/>
      <c r="L29" s="25" t="s">
        <v>1477</v>
      </c>
      <c r="M29" s="25"/>
      <c r="N29" s="25">
        <v>50110</v>
      </c>
      <c r="O29" s="25"/>
      <c r="P29" s="32">
        <v>18.2</v>
      </c>
      <c r="Q29" s="33"/>
      <c r="R29" s="3">
        <f>P29-(P29/100*10)</f>
        <v>16.38</v>
      </c>
      <c r="S29" s="3">
        <f>P29-(P29/100*16)</f>
        <v>15.288</v>
      </c>
    </row>
    <row r="30" spans="1:19" ht="15">
      <c r="A30" s="94" t="s">
        <v>1476</v>
      </c>
      <c r="B30" s="95"/>
      <c r="C30" s="95"/>
      <c r="D30" s="95"/>
      <c r="E30" s="95"/>
      <c r="F30" s="95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>
      <c r="A31" s="26" t="s">
        <v>1475</v>
      </c>
      <c r="B31" s="27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9"/>
    </row>
    <row r="32" spans="1:19">
      <c r="A32" s="34" t="s">
        <v>1474</v>
      </c>
      <c r="B32" s="35"/>
      <c r="C32" s="35"/>
      <c r="D32" s="35"/>
      <c r="E32" s="35"/>
      <c r="F32" s="35"/>
      <c r="G32" s="35"/>
      <c r="H32" s="25" t="s">
        <v>2</v>
      </c>
      <c r="I32" s="25"/>
      <c r="J32" s="36">
        <v>50</v>
      </c>
      <c r="K32" s="36"/>
      <c r="L32" s="25" t="s">
        <v>1473</v>
      </c>
      <c r="M32" s="25"/>
      <c r="N32" s="25">
        <v>10010</v>
      </c>
      <c r="O32" s="25"/>
      <c r="P32" s="32">
        <v>7.9</v>
      </c>
      <c r="Q32" s="33"/>
      <c r="R32" s="3">
        <f t="shared" ref="R32:R41" si="0">P32-(P32/100*10)</f>
        <v>7.11</v>
      </c>
      <c r="S32" s="3">
        <f t="shared" ref="S32:S41" si="1">P32-(P32/100*16)</f>
        <v>6.6360000000000001</v>
      </c>
    </row>
    <row r="33" spans="1:19">
      <c r="A33" s="34" t="s">
        <v>1472</v>
      </c>
      <c r="B33" s="35"/>
      <c r="C33" s="35"/>
      <c r="D33" s="35"/>
      <c r="E33" s="35"/>
      <c r="F33" s="35"/>
      <c r="G33" s="35"/>
      <c r="H33" s="25" t="s">
        <v>2</v>
      </c>
      <c r="I33" s="25"/>
      <c r="J33" s="36">
        <v>50</v>
      </c>
      <c r="K33" s="36"/>
      <c r="L33" s="25" t="s">
        <v>1471</v>
      </c>
      <c r="M33" s="25"/>
      <c r="N33" s="25">
        <v>10011</v>
      </c>
      <c r="O33" s="25"/>
      <c r="P33" s="32">
        <v>10.69</v>
      </c>
      <c r="Q33" s="33"/>
      <c r="R33" s="3">
        <f t="shared" si="0"/>
        <v>9.6209999999999987</v>
      </c>
      <c r="S33" s="3">
        <f t="shared" si="1"/>
        <v>8.9795999999999996</v>
      </c>
    </row>
    <row r="34" spans="1:19">
      <c r="A34" s="34" t="s">
        <v>1470</v>
      </c>
      <c r="B34" s="35"/>
      <c r="C34" s="35"/>
      <c r="D34" s="35"/>
      <c r="E34" s="35"/>
      <c r="F34" s="35"/>
      <c r="G34" s="35"/>
      <c r="H34" s="25" t="s">
        <v>2</v>
      </c>
      <c r="I34" s="25"/>
      <c r="J34" s="36">
        <v>50</v>
      </c>
      <c r="K34" s="36"/>
      <c r="L34" s="25" t="s">
        <v>1469</v>
      </c>
      <c r="M34" s="25"/>
      <c r="N34" s="25">
        <v>10012</v>
      </c>
      <c r="O34" s="25"/>
      <c r="P34" s="32">
        <v>12.23</v>
      </c>
      <c r="Q34" s="33"/>
      <c r="R34" s="3">
        <f t="shared" si="0"/>
        <v>11.007</v>
      </c>
      <c r="S34" s="3">
        <f t="shared" si="1"/>
        <v>10.273200000000001</v>
      </c>
    </row>
    <row r="35" spans="1:19">
      <c r="A35" s="34" t="s">
        <v>1468</v>
      </c>
      <c r="B35" s="35"/>
      <c r="C35" s="35"/>
      <c r="D35" s="35"/>
      <c r="E35" s="35"/>
      <c r="F35" s="35"/>
      <c r="G35" s="35"/>
      <c r="H35" s="25" t="s">
        <v>2</v>
      </c>
      <c r="I35" s="25"/>
      <c r="J35" s="36">
        <v>50</v>
      </c>
      <c r="K35" s="36"/>
      <c r="L35" s="25" t="s">
        <v>1467</v>
      </c>
      <c r="M35" s="25"/>
      <c r="N35" s="25">
        <v>10013</v>
      </c>
      <c r="O35" s="25"/>
      <c r="P35" s="32">
        <v>15.52</v>
      </c>
      <c r="Q35" s="33"/>
      <c r="R35" s="3">
        <f t="shared" si="0"/>
        <v>13.968</v>
      </c>
      <c r="S35" s="3">
        <f t="shared" si="1"/>
        <v>13.036799999999999</v>
      </c>
    </row>
    <row r="36" spans="1:19">
      <c r="A36" s="34" t="s">
        <v>1466</v>
      </c>
      <c r="B36" s="35"/>
      <c r="C36" s="35"/>
      <c r="D36" s="35"/>
      <c r="E36" s="35"/>
      <c r="F36" s="35"/>
      <c r="G36" s="35"/>
      <c r="H36" s="25" t="s">
        <v>2</v>
      </c>
      <c r="I36" s="25"/>
      <c r="J36" s="36">
        <v>50</v>
      </c>
      <c r="K36" s="36"/>
      <c r="L36" s="25" t="s">
        <v>1465</v>
      </c>
      <c r="M36" s="25"/>
      <c r="N36" s="25">
        <v>10014</v>
      </c>
      <c r="O36" s="25"/>
      <c r="P36" s="32">
        <v>18.3</v>
      </c>
      <c r="Q36" s="33"/>
      <c r="R36" s="3">
        <f t="shared" si="0"/>
        <v>16.47</v>
      </c>
      <c r="S36" s="3">
        <f t="shared" si="1"/>
        <v>15.372</v>
      </c>
    </row>
    <row r="37" spans="1:19">
      <c r="A37" s="34" t="s">
        <v>1464</v>
      </c>
      <c r="B37" s="35"/>
      <c r="C37" s="35"/>
      <c r="D37" s="35"/>
      <c r="E37" s="35"/>
      <c r="F37" s="35"/>
      <c r="G37" s="35"/>
      <c r="H37" s="25" t="s">
        <v>2</v>
      </c>
      <c r="I37" s="25"/>
      <c r="J37" s="36">
        <v>50</v>
      </c>
      <c r="K37" s="36"/>
      <c r="L37" s="25" t="s">
        <v>1463</v>
      </c>
      <c r="M37" s="25"/>
      <c r="N37" s="25">
        <v>10015</v>
      </c>
      <c r="O37" s="25"/>
      <c r="P37" s="32">
        <v>23.56</v>
      </c>
      <c r="Q37" s="33"/>
      <c r="R37" s="3">
        <f t="shared" si="0"/>
        <v>21.204000000000001</v>
      </c>
      <c r="S37" s="3">
        <f t="shared" si="1"/>
        <v>19.790399999999998</v>
      </c>
    </row>
    <row r="38" spans="1:19">
      <c r="A38" s="34" t="s">
        <v>1462</v>
      </c>
      <c r="B38" s="35"/>
      <c r="C38" s="35"/>
      <c r="D38" s="35"/>
      <c r="E38" s="35"/>
      <c r="F38" s="35"/>
      <c r="G38" s="35"/>
      <c r="H38" s="25" t="s">
        <v>2</v>
      </c>
      <c r="I38" s="25"/>
      <c r="J38" s="36">
        <v>50</v>
      </c>
      <c r="K38" s="36"/>
      <c r="L38" s="25" t="s">
        <v>1461</v>
      </c>
      <c r="M38" s="25"/>
      <c r="N38" s="37">
        <v>10016</v>
      </c>
      <c r="O38" s="37"/>
      <c r="P38" s="32">
        <v>33.07</v>
      </c>
      <c r="Q38" s="33"/>
      <c r="R38" s="3">
        <f t="shared" si="0"/>
        <v>29.763000000000002</v>
      </c>
      <c r="S38" s="3">
        <f t="shared" si="1"/>
        <v>27.7788</v>
      </c>
    </row>
    <row r="39" spans="1:19">
      <c r="A39" s="34" t="s">
        <v>1460</v>
      </c>
      <c r="B39" s="35"/>
      <c r="C39" s="35"/>
      <c r="D39" s="35"/>
      <c r="E39" s="35"/>
      <c r="F39" s="35"/>
      <c r="G39" s="35"/>
      <c r="H39" s="25" t="s">
        <v>2</v>
      </c>
      <c r="I39" s="25"/>
      <c r="J39" s="36">
        <v>25</v>
      </c>
      <c r="K39" s="36"/>
      <c r="L39" s="25" t="s">
        <v>1459</v>
      </c>
      <c r="M39" s="25"/>
      <c r="N39" s="25">
        <v>10017</v>
      </c>
      <c r="O39" s="25"/>
      <c r="P39" s="32">
        <v>37.75</v>
      </c>
      <c r="Q39" s="33"/>
      <c r="R39" s="3">
        <f t="shared" si="0"/>
        <v>33.975000000000001</v>
      </c>
      <c r="S39" s="3">
        <f t="shared" si="1"/>
        <v>31.71</v>
      </c>
    </row>
    <row r="40" spans="1:19">
      <c r="A40" s="34" t="s">
        <v>1458</v>
      </c>
      <c r="B40" s="35"/>
      <c r="C40" s="35"/>
      <c r="D40" s="35"/>
      <c r="E40" s="35"/>
      <c r="F40" s="35"/>
      <c r="G40" s="35"/>
      <c r="H40" s="25" t="s">
        <v>2</v>
      </c>
      <c r="I40" s="25"/>
      <c r="J40" s="36">
        <v>25</v>
      </c>
      <c r="K40" s="36"/>
      <c r="L40" s="25" t="s">
        <v>1457</v>
      </c>
      <c r="M40" s="25"/>
      <c r="N40" s="25">
        <v>10018</v>
      </c>
      <c r="O40" s="25"/>
      <c r="P40" s="32">
        <v>41.13</v>
      </c>
      <c r="Q40" s="33"/>
      <c r="R40" s="3">
        <f t="shared" si="0"/>
        <v>37.017000000000003</v>
      </c>
      <c r="S40" s="3">
        <f t="shared" si="1"/>
        <v>34.549199999999999</v>
      </c>
    </row>
    <row r="41" spans="1:19">
      <c r="A41" s="34" t="s">
        <v>1456</v>
      </c>
      <c r="B41" s="35"/>
      <c r="C41" s="35"/>
      <c r="D41" s="35"/>
      <c r="E41" s="35"/>
      <c r="F41" s="35"/>
      <c r="G41" s="35"/>
      <c r="H41" s="25" t="s">
        <v>2</v>
      </c>
      <c r="I41" s="25"/>
      <c r="J41" s="36">
        <v>10</v>
      </c>
      <c r="K41" s="36"/>
      <c r="L41" s="25" t="s">
        <v>1455</v>
      </c>
      <c r="M41" s="25"/>
      <c r="N41" s="25">
        <v>10019</v>
      </c>
      <c r="O41" s="25"/>
      <c r="P41" s="32">
        <v>50.9</v>
      </c>
      <c r="Q41" s="33"/>
      <c r="R41" s="3">
        <f t="shared" si="0"/>
        <v>45.81</v>
      </c>
      <c r="S41" s="3">
        <f t="shared" si="1"/>
        <v>42.756</v>
      </c>
    </row>
    <row r="42" spans="1:19">
      <c r="A42" s="26" t="s">
        <v>1454</v>
      </c>
      <c r="B42" s="27"/>
      <c r="C42" s="27"/>
      <c r="D42" s="27"/>
      <c r="E42" s="27"/>
      <c r="F42" s="27"/>
      <c r="G42" s="2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</row>
    <row r="43" spans="1:19">
      <c r="A43" s="34" t="s">
        <v>1453</v>
      </c>
      <c r="B43" s="35"/>
      <c r="C43" s="35"/>
      <c r="D43" s="35"/>
      <c r="E43" s="35"/>
      <c r="F43" s="35"/>
      <c r="G43" s="35"/>
      <c r="H43" s="25" t="s">
        <v>2</v>
      </c>
      <c r="I43" s="25"/>
      <c r="J43" s="36">
        <v>100</v>
      </c>
      <c r="K43" s="36"/>
      <c r="L43" s="25" t="s">
        <v>1452</v>
      </c>
      <c r="M43" s="25"/>
      <c r="N43" s="25">
        <v>10110</v>
      </c>
      <c r="O43" s="25"/>
      <c r="P43" s="32">
        <v>3.52</v>
      </c>
      <c r="Q43" s="33"/>
      <c r="R43" s="3">
        <f t="shared" ref="R43:R55" si="2">P43-(P43/100*10)</f>
        <v>3.1680000000000001</v>
      </c>
      <c r="S43" s="3">
        <f t="shared" ref="S43:S55" si="3">P43-(P43/100*16)</f>
        <v>2.9567999999999999</v>
      </c>
    </row>
    <row r="44" spans="1:19">
      <c r="A44" s="34" t="s">
        <v>1451</v>
      </c>
      <c r="B44" s="35"/>
      <c r="C44" s="35"/>
      <c r="D44" s="35"/>
      <c r="E44" s="35"/>
      <c r="F44" s="35"/>
      <c r="G44" s="35"/>
      <c r="H44" s="25" t="s">
        <v>2</v>
      </c>
      <c r="I44" s="25"/>
      <c r="J44" s="36">
        <v>100</v>
      </c>
      <c r="K44" s="36"/>
      <c r="L44" s="25" t="s">
        <v>1450</v>
      </c>
      <c r="M44" s="25"/>
      <c r="N44" s="25">
        <v>10112</v>
      </c>
      <c r="O44" s="25"/>
      <c r="P44" s="32">
        <v>7.2</v>
      </c>
      <c r="Q44" s="33"/>
      <c r="R44" s="3">
        <f t="shared" si="2"/>
        <v>6.48</v>
      </c>
      <c r="S44" s="3">
        <f t="shared" si="3"/>
        <v>6.048</v>
      </c>
    </row>
    <row r="45" spans="1:19">
      <c r="A45" s="34" t="s">
        <v>1449</v>
      </c>
      <c r="B45" s="35"/>
      <c r="C45" s="35"/>
      <c r="D45" s="35"/>
      <c r="E45" s="35"/>
      <c r="F45" s="35"/>
      <c r="G45" s="35"/>
      <c r="H45" s="25" t="s">
        <v>2</v>
      </c>
      <c r="I45" s="25"/>
      <c r="J45" s="36">
        <v>100</v>
      </c>
      <c r="K45" s="36"/>
      <c r="L45" s="25" t="s">
        <v>1448</v>
      </c>
      <c r="M45" s="25"/>
      <c r="N45" s="25">
        <v>10113</v>
      </c>
      <c r="O45" s="25"/>
      <c r="P45" s="32">
        <v>10.57</v>
      </c>
      <c r="Q45" s="33"/>
      <c r="R45" s="3">
        <f t="shared" si="2"/>
        <v>9.5129999999999999</v>
      </c>
      <c r="S45" s="3">
        <f t="shared" si="3"/>
        <v>8.8788</v>
      </c>
    </row>
    <row r="46" spans="1:19">
      <c r="A46" s="34" t="s">
        <v>1447</v>
      </c>
      <c r="B46" s="35"/>
      <c r="C46" s="35"/>
      <c r="D46" s="35"/>
      <c r="E46" s="35"/>
      <c r="F46" s="35"/>
      <c r="G46" s="35"/>
      <c r="H46" s="25" t="s">
        <v>2</v>
      </c>
      <c r="I46" s="25"/>
      <c r="J46" s="36">
        <v>100</v>
      </c>
      <c r="K46" s="36"/>
      <c r="L46" s="25" t="s">
        <v>1446</v>
      </c>
      <c r="M46" s="25"/>
      <c r="N46" s="25">
        <v>10114</v>
      </c>
      <c r="O46" s="25"/>
      <c r="P46" s="32">
        <v>12.23</v>
      </c>
      <c r="Q46" s="33"/>
      <c r="R46" s="3">
        <f t="shared" si="2"/>
        <v>11.007</v>
      </c>
      <c r="S46" s="3">
        <f t="shared" si="3"/>
        <v>10.273200000000001</v>
      </c>
    </row>
    <row r="47" spans="1:19">
      <c r="A47" s="34" t="s">
        <v>1445</v>
      </c>
      <c r="B47" s="35"/>
      <c r="C47" s="35"/>
      <c r="D47" s="35"/>
      <c r="E47" s="35"/>
      <c r="F47" s="35"/>
      <c r="G47" s="35"/>
      <c r="H47" s="25" t="s">
        <v>2</v>
      </c>
      <c r="I47" s="25"/>
      <c r="J47" s="36">
        <v>100</v>
      </c>
      <c r="K47" s="36"/>
      <c r="L47" s="25" t="s">
        <v>1444</v>
      </c>
      <c r="M47" s="25"/>
      <c r="N47" s="25">
        <v>10115</v>
      </c>
      <c r="O47" s="25"/>
      <c r="P47" s="32">
        <v>20.76</v>
      </c>
      <c r="Q47" s="33"/>
      <c r="R47" s="3">
        <f t="shared" si="2"/>
        <v>18.684000000000001</v>
      </c>
      <c r="S47" s="3">
        <f t="shared" si="3"/>
        <v>17.438400000000001</v>
      </c>
    </row>
    <row r="48" spans="1:19">
      <c r="A48" s="34" t="s">
        <v>1443</v>
      </c>
      <c r="B48" s="35"/>
      <c r="C48" s="35"/>
      <c r="D48" s="35"/>
      <c r="E48" s="35"/>
      <c r="F48" s="35"/>
      <c r="G48" s="35"/>
      <c r="H48" s="25" t="s">
        <v>2</v>
      </c>
      <c r="I48" s="25"/>
      <c r="J48" s="36">
        <v>100</v>
      </c>
      <c r="K48" s="36"/>
      <c r="L48" s="25" t="s">
        <v>1442</v>
      </c>
      <c r="M48" s="25"/>
      <c r="N48" s="25">
        <v>10124</v>
      </c>
      <c r="O48" s="25"/>
      <c r="P48" s="32">
        <v>31.49</v>
      </c>
      <c r="Q48" s="33"/>
      <c r="R48" s="3">
        <f t="shared" si="2"/>
        <v>28.340999999999998</v>
      </c>
      <c r="S48" s="3">
        <f t="shared" si="3"/>
        <v>26.451599999999999</v>
      </c>
    </row>
    <row r="49" spans="1:19">
      <c r="A49" s="34" t="s">
        <v>1441</v>
      </c>
      <c r="B49" s="35"/>
      <c r="C49" s="35"/>
      <c r="D49" s="35"/>
      <c r="E49" s="35"/>
      <c r="F49" s="35"/>
      <c r="G49" s="35"/>
      <c r="H49" s="25" t="s">
        <v>2</v>
      </c>
      <c r="I49" s="25"/>
      <c r="J49" s="36">
        <v>100</v>
      </c>
      <c r="K49" s="36"/>
      <c r="L49" s="25" t="s">
        <v>1440</v>
      </c>
      <c r="M49" s="25"/>
      <c r="N49" s="25">
        <v>10117</v>
      </c>
      <c r="O49" s="25"/>
      <c r="P49" s="32">
        <v>34.520000000000003</v>
      </c>
      <c r="Q49" s="33"/>
      <c r="R49" s="3">
        <f t="shared" si="2"/>
        <v>31.068000000000005</v>
      </c>
      <c r="S49" s="3">
        <f t="shared" si="3"/>
        <v>28.996800000000004</v>
      </c>
    </row>
    <row r="50" spans="1:19">
      <c r="A50" s="34" t="s">
        <v>1439</v>
      </c>
      <c r="B50" s="35"/>
      <c r="C50" s="35"/>
      <c r="D50" s="35"/>
      <c r="E50" s="35"/>
      <c r="F50" s="35"/>
      <c r="G50" s="35"/>
      <c r="H50" s="25" t="s">
        <v>2</v>
      </c>
      <c r="I50" s="25"/>
      <c r="J50" s="36">
        <v>50</v>
      </c>
      <c r="K50" s="36"/>
      <c r="L50" s="25" t="s">
        <v>1438</v>
      </c>
      <c r="M50" s="25"/>
      <c r="N50" s="25">
        <v>10118</v>
      </c>
      <c r="O50" s="25"/>
      <c r="P50" s="32">
        <v>41.13</v>
      </c>
      <c r="Q50" s="33"/>
      <c r="R50" s="3">
        <f t="shared" si="2"/>
        <v>37.017000000000003</v>
      </c>
      <c r="S50" s="3">
        <f t="shared" si="3"/>
        <v>34.549199999999999</v>
      </c>
    </row>
    <row r="51" spans="1:19">
      <c r="A51" s="34" t="s">
        <v>1437</v>
      </c>
      <c r="B51" s="35"/>
      <c r="C51" s="35"/>
      <c r="D51" s="35"/>
      <c r="E51" s="35"/>
      <c r="F51" s="35"/>
      <c r="G51" s="35"/>
      <c r="H51" s="25" t="s">
        <v>2</v>
      </c>
      <c r="I51" s="25"/>
      <c r="J51" s="36">
        <v>30</v>
      </c>
      <c r="K51" s="36"/>
      <c r="L51" s="25" t="s">
        <v>1436</v>
      </c>
      <c r="M51" s="25"/>
      <c r="N51" s="25">
        <v>10119</v>
      </c>
      <c r="O51" s="25"/>
      <c r="P51" s="32">
        <v>75.31</v>
      </c>
      <c r="Q51" s="33"/>
      <c r="R51" s="3">
        <f t="shared" si="2"/>
        <v>67.778999999999996</v>
      </c>
      <c r="S51" s="3">
        <f t="shared" si="3"/>
        <v>63.260400000000004</v>
      </c>
    </row>
    <row r="52" spans="1:19">
      <c r="A52" s="34" t="s">
        <v>1435</v>
      </c>
      <c r="B52" s="35"/>
      <c r="C52" s="35"/>
      <c r="D52" s="35"/>
      <c r="E52" s="35"/>
      <c r="F52" s="35"/>
      <c r="G52" s="35"/>
      <c r="H52" s="25" t="s">
        <v>2</v>
      </c>
      <c r="I52" s="25"/>
      <c r="J52" s="36">
        <v>50</v>
      </c>
      <c r="K52" s="36"/>
      <c r="L52" s="25" t="s">
        <v>1434</v>
      </c>
      <c r="M52" s="25"/>
      <c r="N52" s="25">
        <v>10120</v>
      </c>
      <c r="O52" s="25"/>
      <c r="P52" s="32">
        <v>112.33</v>
      </c>
      <c r="Q52" s="33"/>
      <c r="R52" s="3">
        <f t="shared" si="2"/>
        <v>101.09699999999999</v>
      </c>
      <c r="S52" s="3">
        <f t="shared" si="3"/>
        <v>94.357200000000006</v>
      </c>
    </row>
    <row r="53" spans="1:19">
      <c r="A53" s="34" t="s">
        <v>1433</v>
      </c>
      <c r="B53" s="35"/>
      <c r="C53" s="35"/>
      <c r="D53" s="35"/>
      <c r="E53" s="35"/>
      <c r="F53" s="35"/>
      <c r="G53" s="35"/>
      <c r="H53" s="25" t="s">
        <v>2</v>
      </c>
      <c r="I53" s="25"/>
      <c r="J53" s="36">
        <v>25</v>
      </c>
      <c r="K53" s="36"/>
      <c r="L53" s="25" t="s">
        <v>1432</v>
      </c>
      <c r="M53" s="25"/>
      <c r="N53" s="25">
        <v>10121</v>
      </c>
      <c r="O53" s="25"/>
      <c r="P53" s="32">
        <v>149.16</v>
      </c>
      <c r="Q53" s="33"/>
      <c r="R53" s="3">
        <f t="shared" si="2"/>
        <v>134.244</v>
      </c>
      <c r="S53" s="3">
        <f t="shared" si="3"/>
        <v>125.2944</v>
      </c>
    </row>
    <row r="54" spans="1:19">
      <c r="A54" s="34" t="s">
        <v>1431</v>
      </c>
      <c r="B54" s="35"/>
      <c r="C54" s="35"/>
      <c r="D54" s="35"/>
      <c r="E54" s="35"/>
      <c r="F54" s="35"/>
      <c r="G54" s="35"/>
      <c r="H54" s="25" t="s">
        <v>2</v>
      </c>
      <c r="I54" s="25"/>
      <c r="J54" s="36">
        <v>25</v>
      </c>
      <c r="K54" s="36"/>
      <c r="L54" s="25" t="s">
        <v>1430</v>
      </c>
      <c r="M54" s="25"/>
      <c r="N54" s="25">
        <v>10122</v>
      </c>
      <c r="O54" s="25"/>
      <c r="P54" s="32">
        <v>187.41</v>
      </c>
      <c r="Q54" s="33"/>
      <c r="R54" s="3">
        <f t="shared" si="2"/>
        <v>168.66899999999998</v>
      </c>
      <c r="S54" s="3">
        <f t="shared" si="3"/>
        <v>157.42439999999999</v>
      </c>
    </row>
    <row r="55" spans="1:19">
      <c r="A55" s="34" t="s">
        <v>1429</v>
      </c>
      <c r="B55" s="35"/>
      <c r="C55" s="35"/>
      <c r="D55" s="35"/>
      <c r="E55" s="35"/>
      <c r="F55" s="35"/>
      <c r="G55" s="35"/>
      <c r="H55" s="25" t="s">
        <v>2</v>
      </c>
      <c r="I55" s="25"/>
      <c r="J55" s="36">
        <v>10</v>
      </c>
      <c r="K55" s="36"/>
      <c r="L55" s="25" t="s">
        <v>1428</v>
      </c>
      <c r="M55" s="25"/>
      <c r="N55" s="25">
        <v>10123</v>
      </c>
      <c r="O55" s="25"/>
      <c r="P55" s="32">
        <v>280.88</v>
      </c>
      <c r="Q55" s="33"/>
      <c r="R55" s="3">
        <f t="shared" si="2"/>
        <v>252.792</v>
      </c>
      <c r="S55" s="3">
        <f t="shared" si="3"/>
        <v>235.9392</v>
      </c>
    </row>
    <row r="56" spans="1:19">
      <c r="A56" s="26" t="s">
        <v>1427</v>
      </c>
      <c r="B56" s="27"/>
      <c r="C56" s="27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</row>
    <row r="57" spans="1:19">
      <c r="A57" s="34" t="s">
        <v>1426</v>
      </c>
      <c r="B57" s="35"/>
      <c r="C57" s="35"/>
      <c r="D57" s="35"/>
      <c r="E57" s="35"/>
      <c r="F57" s="35"/>
      <c r="G57" s="35"/>
      <c r="H57" s="25" t="s">
        <v>2</v>
      </c>
      <c r="I57" s="25"/>
      <c r="J57" s="36">
        <v>100</v>
      </c>
      <c r="K57" s="36"/>
      <c r="L57" s="25" t="s">
        <v>1425</v>
      </c>
      <c r="M57" s="25"/>
      <c r="N57" s="25">
        <v>11411</v>
      </c>
      <c r="O57" s="25"/>
      <c r="P57" s="32">
        <v>7.77</v>
      </c>
      <c r="Q57" s="33"/>
      <c r="R57" s="3">
        <f t="shared" ref="R57:R66" si="4">P57-(P57/100*10)</f>
        <v>6.9929999999999994</v>
      </c>
      <c r="S57" s="3">
        <f t="shared" ref="S57:S66" si="5">P57-(P57/100*16)</f>
        <v>6.5267999999999997</v>
      </c>
    </row>
    <row r="58" spans="1:19">
      <c r="A58" s="34" t="s">
        <v>1424</v>
      </c>
      <c r="B58" s="35"/>
      <c r="C58" s="35"/>
      <c r="D58" s="35"/>
      <c r="E58" s="35"/>
      <c r="F58" s="35"/>
      <c r="G58" s="35"/>
      <c r="H58" s="25" t="s">
        <v>2</v>
      </c>
      <c r="I58" s="25"/>
      <c r="J58" s="36">
        <v>100</v>
      </c>
      <c r="K58" s="36"/>
      <c r="L58" s="25" t="s">
        <v>1423</v>
      </c>
      <c r="M58" s="25"/>
      <c r="N58" s="25">
        <v>11412</v>
      </c>
      <c r="O58" s="25"/>
      <c r="P58" s="32">
        <v>8.57</v>
      </c>
      <c r="Q58" s="33"/>
      <c r="R58" s="3">
        <f t="shared" si="4"/>
        <v>7.7130000000000001</v>
      </c>
      <c r="S58" s="3">
        <f t="shared" si="5"/>
        <v>7.1988000000000003</v>
      </c>
    </row>
    <row r="59" spans="1:19">
      <c r="A59" s="34" t="s">
        <v>1422</v>
      </c>
      <c r="B59" s="35"/>
      <c r="C59" s="35"/>
      <c r="D59" s="35"/>
      <c r="E59" s="35"/>
      <c r="F59" s="35"/>
      <c r="G59" s="35"/>
      <c r="H59" s="25" t="s">
        <v>2</v>
      </c>
      <c r="I59" s="25"/>
      <c r="J59" s="36">
        <v>100</v>
      </c>
      <c r="K59" s="36"/>
      <c r="L59" s="25" t="s">
        <v>1421</v>
      </c>
      <c r="M59" s="25"/>
      <c r="N59" s="25">
        <v>11415</v>
      </c>
      <c r="O59" s="25"/>
      <c r="P59" s="32">
        <v>23.36</v>
      </c>
      <c r="Q59" s="33"/>
      <c r="R59" s="3">
        <f t="shared" si="4"/>
        <v>21.024000000000001</v>
      </c>
      <c r="S59" s="3">
        <f t="shared" si="5"/>
        <v>19.622399999999999</v>
      </c>
    </row>
    <row r="60" spans="1:19">
      <c r="A60" s="34" t="s">
        <v>1420</v>
      </c>
      <c r="B60" s="35"/>
      <c r="C60" s="35"/>
      <c r="D60" s="35"/>
      <c r="E60" s="35"/>
      <c r="F60" s="35"/>
      <c r="G60" s="35"/>
      <c r="H60" s="25" t="s">
        <v>2</v>
      </c>
      <c r="I60" s="25"/>
      <c r="J60" s="36">
        <v>100</v>
      </c>
      <c r="K60" s="36"/>
      <c r="L60" s="25" t="s">
        <v>1419</v>
      </c>
      <c r="M60" s="25"/>
      <c r="N60" s="25">
        <v>11416</v>
      </c>
      <c r="O60" s="25"/>
      <c r="P60" s="32">
        <v>32.21</v>
      </c>
      <c r="Q60" s="33"/>
      <c r="R60" s="3">
        <f t="shared" si="4"/>
        <v>28.989000000000001</v>
      </c>
      <c r="S60" s="3">
        <f t="shared" si="5"/>
        <v>27.0564</v>
      </c>
    </row>
    <row r="61" spans="1:19">
      <c r="A61" s="34" t="s">
        <v>1418</v>
      </c>
      <c r="B61" s="35"/>
      <c r="C61" s="35"/>
      <c r="D61" s="35"/>
      <c r="E61" s="35"/>
      <c r="F61" s="35"/>
      <c r="G61" s="35"/>
      <c r="H61" s="25" t="s">
        <v>2</v>
      </c>
      <c r="I61" s="25"/>
      <c r="J61" s="36">
        <v>100</v>
      </c>
      <c r="K61" s="36"/>
      <c r="L61" s="25" t="s">
        <v>1417</v>
      </c>
      <c r="M61" s="25"/>
      <c r="N61" s="25">
        <v>11417</v>
      </c>
      <c r="O61" s="25"/>
      <c r="P61" s="32">
        <v>39.04</v>
      </c>
      <c r="Q61" s="33"/>
      <c r="R61" s="3">
        <f t="shared" si="4"/>
        <v>35.135999999999996</v>
      </c>
      <c r="S61" s="3">
        <f t="shared" si="5"/>
        <v>32.793599999999998</v>
      </c>
    </row>
    <row r="62" spans="1:19">
      <c r="A62" s="34" t="s">
        <v>1416</v>
      </c>
      <c r="B62" s="35"/>
      <c r="C62" s="35"/>
      <c r="D62" s="35"/>
      <c r="E62" s="35"/>
      <c r="F62" s="35"/>
      <c r="G62" s="35"/>
      <c r="H62" s="25" t="s">
        <v>2</v>
      </c>
      <c r="I62" s="25"/>
      <c r="J62" s="36">
        <v>50</v>
      </c>
      <c r="K62" s="36"/>
      <c r="L62" s="25" t="s">
        <v>1415</v>
      </c>
      <c r="M62" s="25"/>
      <c r="N62" s="25">
        <v>11418</v>
      </c>
      <c r="O62" s="25"/>
      <c r="P62" s="32">
        <v>49.4</v>
      </c>
      <c r="Q62" s="33"/>
      <c r="R62" s="3">
        <f t="shared" si="4"/>
        <v>44.46</v>
      </c>
      <c r="S62" s="3">
        <f t="shared" si="5"/>
        <v>41.495999999999995</v>
      </c>
    </row>
    <row r="63" spans="1:19">
      <c r="A63" s="34" t="s">
        <v>1414</v>
      </c>
      <c r="B63" s="35"/>
      <c r="C63" s="35"/>
      <c r="D63" s="35"/>
      <c r="E63" s="35"/>
      <c r="F63" s="35"/>
      <c r="G63" s="35"/>
      <c r="H63" s="25" t="s">
        <v>2</v>
      </c>
      <c r="I63" s="25"/>
      <c r="J63" s="36">
        <v>20</v>
      </c>
      <c r="K63" s="36"/>
      <c r="L63" s="25" t="s">
        <v>1413</v>
      </c>
      <c r="M63" s="25"/>
      <c r="N63" s="25">
        <v>11420</v>
      </c>
      <c r="O63" s="25"/>
      <c r="P63" s="32">
        <v>120.54</v>
      </c>
      <c r="Q63" s="33"/>
      <c r="R63" s="3">
        <f t="shared" si="4"/>
        <v>108.486</v>
      </c>
      <c r="S63" s="3">
        <f t="shared" si="5"/>
        <v>101.25360000000001</v>
      </c>
    </row>
    <row r="64" spans="1:19">
      <c r="A64" s="34" t="s">
        <v>1412</v>
      </c>
      <c r="B64" s="35"/>
      <c r="C64" s="35"/>
      <c r="D64" s="35"/>
      <c r="E64" s="35"/>
      <c r="F64" s="35"/>
      <c r="G64" s="35"/>
      <c r="H64" s="25" t="s">
        <v>2</v>
      </c>
      <c r="I64" s="25"/>
      <c r="J64" s="36">
        <v>15</v>
      </c>
      <c r="K64" s="36"/>
      <c r="L64" s="25" t="s">
        <v>1411</v>
      </c>
      <c r="M64" s="25"/>
      <c r="N64" s="25">
        <v>11421</v>
      </c>
      <c r="O64" s="25"/>
      <c r="P64" s="32">
        <v>159.85</v>
      </c>
      <c r="Q64" s="33"/>
      <c r="R64" s="3">
        <f t="shared" si="4"/>
        <v>143.86500000000001</v>
      </c>
      <c r="S64" s="3">
        <f t="shared" si="5"/>
        <v>134.274</v>
      </c>
    </row>
    <row r="65" spans="1:19">
      <c r="A65" s="34" t="s">
        <v>1410</v>
      </c>
      <c r="B65" s="35"/>
      <c r="C65" s="35"/>
      <c r="D65" s="35"/>
      <c r="E65" s="35"/>
      <c r="F65" s="35"/>
      <c r="G65" s="35"/>
      <c r="H65" s="25" t="s">
        <v>2</v>
      </c>
      <c r="I65" s="25"/>
      <c r="J65" s="36">
        <v>10</v>
      </c>
      <c r="K65" s="36"/>
      <c r="L65" s="25" t="s">
        <v>1409</v>
      </c>
      <c r="M65" s="25"/>
      <c r="N65" s="25">
        <v>11422</v>
      </c>
      <c r="O65" s="25"/>
      <c r="P65" s="32">
        <v>197.87</v>
      </c>
      <c r="Q65" s="33"/>
      <c r="R65" s="3">
        <f t="shared" si="4"/>
        <v>178.083</v>
      </c>
      <c r="S65" s="3">
        <f t="shared" si="5"/>
        <v>166.21080000000001</v>
      </c>
    </row>
    <row r="66" spans="1:19">
      <c r="A66" s="34" t="s">
        <v>1408</v>
      </c>
      <c r="B66" s="35"/>
      <c r="C66" s="35"/>
      <c r="D66" s="35"/>
      <c r="E66" s="35"/>
      <c r="F66" s="35"/>
      <c r="G66" s="35"/>
      <c r="H66" s="25" t="s">
        <v>2</v>
      </c>
      <c r="I66" s="25"/>
      <c r="J66" s="36">
        <v>6</v>
      </c>
      <c r="K66" s="36"/>
      <c r="L66" s="25" t="s">
        <v>1407</v>
      </c>
      <c r="M66" s="25"/>
      <c r="N66" s="25">
        <v>11423</v>
      </c>
      <c r="O66" s="25"/>
      <c r="P66" s="32">
        <v>290.32</v>
      </c>
      <c r="Q66" s="33"/>
      <c r="R66" s="3">
        <f t="shared" si="4"/>
        <v>261.28800000000001</v>
      </c>
      <c r="S66" s="3">
        <f t="shared" si="5"/>
        <v>243.86879999999999</v>
      </c>
    </row>
    <row r="67" spans="1:19">
      <c r="A67" s="26" t="s">
        <v>1406</v>
      </c>
      <c r="B67" s="27"/>
      <c r="C67" s="27"/>
      <c r="D67" s="27"/>
      <c r="E67" s="27"/>
      <c r="F67" s="27"/>
      <c r="G67" s="2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9"/>
    </row>
    <row r="68" spans="1:19">
      <c r="A68" s="34" t="s">
        <v>1405</v>
      </c>
      <c r="B68" s="35"/>
      <c r="C68" s="35"/>
      <c r="D68" s="35"/>
      <c r="E68" s="35"/>
      <c r="F68" s="35"/>
      <c r="G68" s="35"/>
      <c r="H68" s="25" t="s">
        <v>2</v>
      </c>
      <c r="I68" s="25"/>
      <c r="J68" s="36">
        <v>100</v>
      </c>
      <c r="K68" s="36"/>
      <c r="L68" s="25" t="s">
        <v>1404</v>
      </c>
      <c r="M68" s="25"/>
      <c r="N68" s="25">
        <v>10210</v>
      </c>
      <c r="O68" s="25"/>
      <c r="P68" s="32">
        <v>16.39</v>
      </c>
      <c r="Q68" s="33"/>
      <c r="R68" s="3">
        <f t="shared" ref="R68:R76" si="6">P68-(P68/100*10)</f>
        <v>14.751000000000001</v>
      </c>
      <c r="S68" s="3">
        <f t="shared" ref="S68:S76" si="7">P68-(P68/100*16)</f>
        <v>13.7676</v>
      </c>
    </row>
    <row r="69" spans="1:19">
      <c r="A69" s="34" t="s">
        <v>1403</v>
      </c>
      <c r="B69" s="35"/>
      <c r="C69" s="35"/>
      <c r="D69" s="35"/>
      <c r="E69" s="35"/>
      <c r="F69" s="35"/>
      <c r="G69" s="35"/>
      <c r="H69" s="25" t="s">
        <v>2</v>
      </c>
      <c r="I69" s="25"/>
      <c r="J69" s="36">
        <v>100</v>
      </c>
      <c r="K69" s="36"/>
      <c r="L69" s="25" t="s">
        <v>1402</v>
      </c>
      <c r="M69" s="25"/>
      <c r="N69" s="25">
        <v>10211</v>
      </c>
      <c r="O69" s="25"/>
      <c r="P69" s="32">
        <v>22.36</v>
      </c>
      <c r="Q69" s="33"/>
      <c r="R69" s="3">
        <f t="shared" si="6"/>
        <v>20.123999999999999</v>
      </c>
      <c r="S69" s="3">
        <f t="shared" si="7"/>
        <v>18.782399999999999</v>
      </c>
    </row>
    <row r="70" spans="1:19">
      <c r="A70" s="34" t="s">
        <v>1401</v>
      </c>
      <c r="B70" s="35"/>
      <c r="C70" s="35"/>
      <c r="D70" s="35"/>
      <c r="E70" s="35"/>
      <c r="F70" s="35"/>
      <c r="G70" s="35"/>
      <c r="H70" s="25" t="s">
        <v>2</v>
      </c>
      <c r="I70" s="25"/>
      <c r="J70" s="36">
        <v>100</v>
      </c>
      <c r="K70" s="36"/>
      <c r="L70" s="25" t="s">
        <v>1400</v>
      </c>
      <c r="M70" s="25"/>
      <c r="N70" s="25">
        <v>10212</v>
      </c>
      <c r="O70" s="25"/>
      <c r="P70" s="32">
        <v>27.33</v>
      </c>
      <c r="Q70" s="33"/>
      <c r="R70" s="3">
        <f t="shared" si="6"/>
        <v>24.596999999999998</v>
      </c>
      <c r="S70" s="3">
        <f t="shared" si="7"/>
        <v>22.9572</v>
      </c>
    </row>
    <row r="71" spans="1:19">
      <c r="A71" s="34" t="s">
        <v>1399</v>
      </c>
      <c r="B71" s="35"/>
      <c r="C71" s="35"/>
      <c r="D71" s="35"/>
      <c r="E71" s="35"/>
      <c r="F71" s="35"/>
      <c r="G71" s="35"/>
      <c r="H71" s="25" t="s">
        <v>2</v>
      </c>
      <c r="I71" s="25"/>
      <c r="J71" s="36">
        <v>50</v>
      </c>
      <c r="K71" s="36"/>
      <c r="L71" s="25" t="s">
        <v>1398</v>
      </c>
      <c r="M71" s="25"/>
      <c r="N71" s="25">
        <v>10213</v>
      </c>
      <c r="O71" s="25"/>
      <c r="P71" s="32">
        <v>32.51</v>
      </c>
      <c r="Q71" s="33"/>
      <c r="R71" s="3">
        <f t="shared" si="6"/>
        <v>29.258999999999997</v>
      </c>
      <c r="S71" s="3">
        <f t="shared" si="7"/>
        <v>27.308399999999999</v>
      </c>
    </row>
    <row r="72" spans="1:19">
      <c r="A72" s="34" t="s">
        <v>1397</v>
      </c>
      <c r="B72" s="35"/>
      <c r="C72" s="35"/>
      <c r="D72" s="35"/>
      <c r="E72" s="35"/>
      <c r="F72" s="35"/>
      <c r="G72" s="35"/>
      <c r="H72" s="25" t="s">
        <v>2</v>
      </c>
      <c r="I72" s="25"/>
      <c r="J72" s="36">
        <v>50</v>
      </c>
      <c r="K72" s="36"/>
      <c r="L72" s="25" t="s">
        <v>1396</v>
      </c>
      <c r="M72" s="25"/>
      <c r="N72" s="25">
        <v>10216</v>
      </c>
      <c r="O72" s="25"/>
      <c r="P72" s="32">
        <v>48.65</v>
      </c>
      <c r="Q72" s="33"/>
      <c r="R72" s="3">
        <f t="shared" si="6"/>
        <v>43.784999999999997</v>
      </c>
      <c r="S72" s="3">
        <f t="shared" si="7"/>
        <v>40.866</v>
      </c>
    </row>
    <row r="73" spans="1:19">
      <c r="A73" s="34" t="s">
        <v>1395</v>
      </c>
      <c r="B73" s="35"/>
      <c r="C73" s="35"/>
      <c r="D73" s="35"/>
      <c r="E73" s="35"/>
      <c r="F73" s="35"/>
      <c r="G73" s="35"/>
      <c r="H73" s="25" t="s">
        <v>2</v>
      </c>
      <c r="I73" s="25"/>
      <c r="J73" s="36">
        <v>25</v>
      </c>
      <c r="K73" s="36"/>
      <c r="L73" s="25" t="s">
        <v>1394</v>
      </c>
      <c r="M73" s="25"/>
      <c r="N73" s="25">
        <v>10217</v>
      </c>
      <c r="O73" s="25"/>
      <c r="P73" s="32">
        <v>60.85</v>
      </c>
      <c r="Q73" s="33"/>
      <c r="R73" s="3">
        <f t="shared" si="6"/>
        <v>54.765000000000001</v>
      </c>
      <c r="S73" s="3">
        <f t="shared" si="7"/>
        <v>51.114000000000004</v>
      </c>
    </row>
    <row r="74" spans="1:19">
      <c r="A74" s="34" t="s">
        <v>1393</v>
      </c>
      <c r="B74" s="35"/>
      <c r="C74" s="35"/>
      <c r="D74" s="35"/>
      <c r="E74" s="35"/>
      <c r="F74" s="35"/>
      <c r="G74" s="35"/>
      <c r="H74" s="25" t="s">
        <v>2</v>
      </c>
      <c r="I74" s="25"/>
      <c r="J74" s="36">
        <v>25</v>
      </c>
      <c r="K74" s="36"/>
      <c r="L74" s="25" t="s">
        <v>1392</v>
      </c>
      <c r="M74" s="25"/>
      <c r="N74" s="25">
        <v>10219</v>
      </c>
      <c r="O74" s="25"/>
      <c r="P74" s="32">
        <v>69.459999999999994</v>
      </c>
      <c r="Q74" s="33"/>
      <c r="R74" s="3">
        <f t="shared" si="6"/>
        <v>62.513999999999996</v>
      </c>
      <c r="S74" s="3">
        <f t="shared" si="7"/>
        <v>58.346399999999996</v>
      </c>
    </row>
    <row r="75" spans="1:19">
      <c r="A75" s="34" t="s">
        <v>1391</v>
      </c>
      <c r="B75" s="35"/>
      <c r="C75" s="35"/>
      <c r="D75" s="35"/>
      <c r="E75" s="35"/>
      <c r="F75" s="35"/>
      <c r="G75" s="35"/>
      <c r="H75" s="25" t="s">
        <v>2</v>
      </c>
      <c r="I75" s="25"/>
      <c r="J75" s="36">
        <v>25</v>
      </c>
      <c r="K75" s="36"/>
      <c r="L75" s="25" t="s">
        <v>1390</v>
      </c>
      <c r="M75" s="25"/>
      <c r="N75" s="25">
        <v>10221</v>
      </c>
      <c r="O75" s="25"/>
      <c r="P75" s="32">
        <v>76.64</v>
      </c>
      <c r="Q75" s="33"/>
      <c r="R75" s="3">
        <f t="shared" si="6"/>
        <v>68.975999999999999</v>
      </c>
      <c r="S75" s="3">
        <f t="shared" si="7"/>
        <v>64.377600000000001</v>
      </c>
    </row>
    <row r="76" spans="1:19">
      <c r="A76" s="34" t="s">
        <v>1389</v>
      </c>
      <c r="B76" s="35"/>
      <c r="C76" s="35"/>
      <c r="D76" s="35"/>
      <c r="E76" s="35"/>
      <c r="F76" s="35"/>
      <c r="G76" s="35"/>
      <c r="H76" s="25" t="s">
        <v>2</v>
      </c>
      <c r="I76" s="25"/>
      <c r="J76" s="36">
        <v>10</v>
      </c>
      <c r="K76" s="36"/>
      <c r="L76" s="25" t="s">
        <v>1388</v>
      </c>
      <c r="M76" s="25"/>
      <c r="N76" s="25">
        <v>10222</v>
      </c>
      <c r="O76" s="25"/>
      <c r="P76" s="32">
        <v>102.26</v>
      </c>
      <c r="Q76" s="33"/>
      <c r="R76" s="3">
        <f t="shared" si="6"/>
        <v>92.034000000000006</v>
      </c>
      <c r="S76" s="3">
        <f t="shared" si="7"/>
        <v>85.898400000000009</v>
      </c>
    </row>
    <row r="77" spans="1:19">
      <c r="A77" s="26" t="s">
        <v>1387</v>
      </c>
      <c r="B77" s="27"/>
      <c r="C77" s="27"/>
      <c r="D77" s="27"/>
      <c r="E77" s="27"/>
      <c r="F77" s="27"/>
      <c r="G77" s="27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9"/>
    </row>
    <row r="78" spans="1:19">
      <c r="A78" s="34" t="s">
        <v>1386</v>
      </c>
      <c r="B78" s="35"/>
      <c r="C78" s="35"/>
      <c r="D78" s="35"/>
      <c r="E78" s="35"/>
      <c r="F78" s="35"/>
      <c r="G78" s="35"/>
      <c r="H78" s="25" t="s">
        <v>2</v>
      </c>
      <c r="I78" s="25"/>
      <c r="J78" s="36">
        <v>20</v>
      </c>
      <c r="K78" s="36"/>
      <c r="L78" s="25" t="s">
        <v>1385</v>
      </c>
      <c r="M78" s="25"/>
      <c r="N78" s="25">
        <v>10310</v>
      </c>
      <c r="O78" s="25"/>
      <c r="P78" s="32">
        <v>15.61</v>
      </c>
      <c r="Q78" s="33"/>
      <c r="R78" s="3">
        <f t="shared" ref="R78:R84" si="8">P78-(P78/100*10)</f>
        <v>14.048999999999999</v>
      </c>
      <c r="S78" s="3">
        <f t="shared" ref="S78:S84" si="9">P78-(P78/100*16)</f>
        <v>13.112399999999999</v>
      </c>
    </row>
    <row r="79" spans="1:19">
      <c r="A79" s="34" t="s">
        <v>1384</v>
      </c>
      <c r="B79" s="35"/>
      <c r="C79" s="35"/>
      <c r="D79" s="35"/>
      <c r="E79" s="35"/>
      <c r="F79" s="35"/>
      <c r="G79" s="35"/>
      <c r="H79" s="25" t="s">
        <v>2</v>
      </c>
      <c r="I79" s="25"/>
      <c r="J79" s="36">
        <v>20</v>
      </c>
      <c r="K79" s="36"/>
      <c r="L79" s="25" t="s">
        <v>1383</v>
      </c>
      <c r="M79" s="25"/>
      <c r="N79" s="25">
        <v>10311</v>
      </c>
      <c r="O79" s="25"/>
      <c r="P79" s="32">
        <v>21.29</v>
      </c>
      <c r="Q79" s="33"/>
      <c r="R79" s="3">
        <f t="shared" si="8"/>
        <v>19.161000000000001</v>
      </c>
      <c r="S79" s="3">
        <f t="shared" si="9"/>
        <v>17.883600000000001</v>
      </c>
    </row>
    <row r="80" spans="1:19">
      <c r="A80" s="34" t="s">
        <v>1382</v>
      </c>
      <c r="B80" s="35"/>
      <c r="C80" s="35"/>
      <c r="D80" s="35"/>
      <c r="E80" s="35"/>
      <c r="F80" s="35"/>
      <c r="G80" s="35"/>
      <c r="H80" s="25" t="s">
        <v>2</v>
      </c>
      <c r="I80" s="25"/>
      <c r="J80" s="36">
        <v>20</v>
      </c>
      <c r="K80" s="36"/>
      <c r="L80" s="25" t="s">
        <v>1381</v>
      </c>
      <c r="M80" s="25"/>
      <c r="N80" s="25">
        <v>10312</v>
      </c>
      <c r="O80" s="25"/>
      <c r="P80" s="32">
        <v>26.03</v>
      </c>
      <c r="Q80" s="33"/>
      <c r="R80" s="3">
        <f t="shared" si="8"/>
        <v>23.427</v>
      </c>
      <c r="S80" s="3">
        <f t="shared" si="9"/>
        <v>21.865200000000002</v>
      </c>
    </row>
    <row r="81" spans="1:19">
      <c r="A81" s="34" t="s">
        <v>1380</v>
      </c>
      <c r="B81" s="35"/>
      <c r="C81" s="35"/>
      <c r="D81" s="35"/>
      <c r="E81" s="35"/>
      <c r="F81" s="35"/>
      <c r="G81" s="35"/>
      <c r="H81" s="25" t="s">
        <v>2</v>
      </c>
      <c r="I81" s="25"/>
      <c r="J81" s="36">
        <v>10</v>
      </c>
      <c r="K81" s="36"/>
      <c r="L81" s="25" t="s">
        <v>1379</v>
      </c>
      <c r="M81" s="25"/>
      <c r="N81" s="25">
        <v>10313</v>
      </c>
      <c r="O81" s="25"/>
      <c r="P81" s="32">
        <v>30.97</v>
      </c>
      <c r="Q81" s="33"/>
      <c r="R81" s="3">
        <f t="shared" si="8"/>
        <v>27.872999999999998</v>
      </c>
      <c r="S81" s="3">
        <f t="shared" si="9"/>
        <v>26.014800000000001</v>
      </c>
    </row>
    <row r="82" spans="1:19">
      <c r="A82" s="34" t="s">
        <v>1378</v>
      </c>
      <c r="B82" s="35"/>
      <c r="C82" s="35"/>
      <c r="D82" s="35"/>
      <c r="E82" s="35"/>
      <c r="F82" s="35"/>
      <c r="G82" s="35"/>
      <c r="H82" s="25" t="s">
        <v>2</v>
      </c>
      <c r="I82" s="25"/>
      <c r="J82" s="36">
        <v>10</v>
      </c>
      <c r="K82" s="36"/>
      <c r="L82" s="25" t="s">
        <v>1377</v>
      </c>
      <c r="M82" s="25"/>
      <c r="N82" s="25">
        <v>10316</v>
      </c>
      <c r="O82" s="25"/>
      <c r="P82" s="32">
        <v>60.85</v>
      </c>
      <c r="Q82" s="33"/>
      <c r="R82" s="3">
        <f t="shared" si="8"/>
        <v>54.765000000000001</v>
      </c>
      <c r="S82" s="3">
        <f t="shared" si="9"/>
        <v>51.114000000000004</v>
      </c>
    </row>
    <row r="83" spans="1:19">
      <c r="A83" s="34" t="s">
        <v>1376</v>
      </c>
      <c r="B83" s="35"/>
      <c r="C83" s="35"/>
      <c r="D83" s="35"/>
      <c r="E83" s="35"/>
      <c r="F83" s="35"/>
      <c r="G83" s="35"/>
      <c r="H83" s="25" t="s">
        <v>2</v>
      </c>
      <c r="I83" s="25"/>
      <c r="J83" s="36">
        <v>10</v>
      </c>
      <c r="K83" s="36"/>
      <c r="L83" s="25" t="s">
        <v>1375</v>
      </c>
      <c r="M83" s="25"/>
      <c r="N83" s="25">
        <v>10317</v>
      </c>
      <c r="O83" s="25"/>
      <c r="P83" s="32">
        <v>69.459999999999994</v>
      </c>
      <c r="Q83" s="33"/>
      <c r="R83" s="3">
        <f t="shared" si="8"/>
        <v>62.513999999999996</v>
      </c>
      <c r="S83" s="3">
        <f t="shared" si="9"/>
        <v>58.346399999999996</v>
      </c>
    </row>
    <row r="84" spans="1:19">
      <c r="A84" s="34" t="s">
        <v>1374</v>
      </c>
      <c r="B84" s="35"/>
      <c r="C84" s="35"/>
      <c r="D84" s="35"/>
      <c r="E84" s="35"/>
      <c r="F84" s="35"/>
      <c r="G84" s="35"/>
      <c r="H84" s="25" t="s">
        <v>2</v>
      </c>
      <c r="I84" s="25"/>
      <c r="J84" s="36">
        <v>10</v>
      </c>
      <c r="K84" s="36"/>
      <c r="L84" s="25" t="s">
        <v>1373</v>
      </c>
      <c r="M84" s="25"/>
      <c r="N84" s="25">
        <v>10318</v>
      </c>
      <c r="O84" s="25"/>
      <c r="P84" s="32">
        <v>76.64</v>
      </c>
      <c r="Q84" s="33"/>
      <c r="R84" s="3">
        <f t="shared" si="8"/>
        <v>68.975999999999999</v>
      </c>
      <c r="S84" s="3">
        <f t="shared" si="9"/>
        <v>64.377600000000001</v>
      </c>
    </row>
    <row r="85" spans="1:19">
      <c r="A85" s="26" t="s">
        <v>1372</v>
      </c>
      <c r="B85" s="27"/>
      <c r="C85" s="27"/>
      <c r="D85" s="27"/>
      <c r="E85" s="27"/>
      <c r="F85" s="27"/>
      <c r="G85" s="2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9"/>
    </row>
    <row r="86" spans="1:19">
      <c r="A86" s="34" t="s">
        <v>1371</v>
      </c>
      <c r="B86" s="35"/>
      <c r="C86" s="35"/>
      <c r="D86" s="35"/>
      <c r="E86" s="35"/>
      <c r="F86" s="35"/>
      <c r="G86" s="35"/>
      <c r="H86" s="25" t="s">
        <v>2</v>
      </c>
      <c r="I86" s="25"/>
      <c r="J86" s="36">
        <v>100</v>
      </c>
      <c r="K86" s="36"/>
      <c r="L86" s="25" t="s">
        <v>1370</v>
      </c>
      <c r="M86" s="25"/>
      <c r="N86" s="25">
        <v>10410</v>
      </c>
      <c r="O86" s="25"/>
      <c r="P86" s="32">
        <v>7.67</v>
      </c>
      <c r="Q86" s="33"/>
      <c r="R86" s="3">
        <f t="shared" ref="R86:R95" si="10">P86-(P86/100*10)</f>
        <v>6.9029999999999996</v>
      </c>
      <c r="S86" s="3">
        <f t="shared" ref="S86:S95" si="11">P86-(P86/100*16)</f>
        <v>6.4428000000000001</v>
      </c>
    </row>
    <row r="87" spans="1:19">
      <c r="A87" s="34" t="s">
        <v>1369</v>
      </c>
      <c r="B87" s="35"/>
      <c r="C87" s="35"/>
      <c r="D87" s="35"/>
      <c r="E87" s="35"/>
      <c r="F87" s="35"/>
      <c r="G87" s="35"/>
      <c r="H87" s="25" t="s">
        <v>2</v>
      </c>
      <c r="I87" s="25"/>
      <c r="J87" s="36">
        <v>100</v>
      </c>
      <c r="K87" s="36"/>
      <c r="L87" s="25" t="s">
        <v>1368</v>
      </c>
      <c r="M87" s="25"/>
      <c r="N87" s="25">
        <v>10411</v>
      </c>
      <c r="O87" s="25"/>
      <c r="P87" s="32">
        <v>8.91</v>
      </c>
      <c r="Q87" s="33"/>
      <c r="R87" s="3">
        <f t="shared" si="10"/>
        <v>8.0190000000000001</v>
      </c>
      <c r="S87" s="3">
        <f t="shared" si="11"/>
        <v>7.4843999999999999</v>
      </c>
    </row>
    <row r="88" spans="1:19">
      <c r="A88" s="34" t="s">
        <v>1367</v>
      </c>
      <c r="B88" s="35"/>
      <c r="C88" s="35"/>
      <c r="D88" s="35"/>
      <c r="E88" s="35"/>
      <c r="F88" s="35"/>
      <c r="G88" s="35"/>
      <c r="H88" s="25" t="s">
        <v>2</v>
      </c>
      <c r="I88" s="25"/>
      <c r="J88" s="36">
        <v>100</v>
      </c>
      <c r="K88" s="36"/>
      <c r="L88" s="25" t="s">
        <v>1366</v>
      </c>
      <c r="M88" s="25"/>
      <c r="N88" s="25">
        <v>10412</v>
      </c>
      <c r="O88" s="25"/>
      <c r="P88" s="32">
        <v>10.65</v>
      </c>
      <c r="Q88" s="33"/>
      <c r="R88" s="3">
        <f t="shared" si="10"/>
        <v>9.5850000000000009</v>
      </c>
      <c r="S88" s="3">
        <f t="shared" si="11"/>
        <v>8.9459999999999997</v>
      </c>
    </row>
    <row r="89" spans="1:19">
      <c r="A89" s="34" t="s">
        <v>1365</v>
      </c>
      <c r="B89" s="35"/>
      <c r="C89" s="35"/>
      <c r="D89" s="35"/>
      <c r="E89" s="35"/>
      <c r="F89" s="35"/>
      <c r="G89" s="35"/>
      <c r="H89" s="25" t="s">
        <v>2</v>
      </c>
      <c r="I89" s="25"/>
      <c r="J89" s="36">
        <v>50</v>
      </c>
      <c r="K89" s="36"/>
      <c r="L89" s="25" t="s">
        <v>1364</v>
      </c>
      <c r="M89" s="25"/>
      <c r="N89" s="25">
        <v>10413</v>
      </c>
      <c r="O89" s="25"/>
      <c r="P89" s="32">
        <v>13.82</v>
      </c>
      <c r="Q89" s="33"/>
      <c r="R89" s="3">
        <f t="shared" si="10"/>
        <v>12.438000000000001</v>
      </c>
      <c r="S89" s="3">
        <f t="shared" si="11"/>
        <v>11.6088</v>
      </c>
    </row>
    <row r="90" spans="1:19">
      <c r="A90" s="34" t="s">
        <v>1363</v>
      </c>
      <c r="B90" s="35"/>
      <c r="C90" s="35"/>
      <c r="D90" s="35"/>
      <c r="E90" s="35"/>
      <c r="F90" s="35"/>
      <c r="G90" s="35"/>
      <c r="H90" s="25" t="s">
        <v>2</v>
      </c>
      <c r="I90" s="25"/>
      <c r="J90" s="36">
        <v>50</v>
      </c>
      <c r="K90" s="36"/>
      <c r="L90" s="25" t="s">
        <v>1362</v>
      </c>
      <c r="M90" s="25"/>
      <c r="N90" s="25">
        <v>10415</v>
      </c>
      <c r="O90" s="25"/>
      <c r="P90" s="32">
        <v>16.95</v>
      </c>
      <c r="Q90" s="33"/>
      <c r="R90" s="3">
        <f t="shared" si="10"/>
        <v>15.254999999999999</v>
      </c>
      <c r="S90" s="3">
        <f t="shared" si="11"/>
        <v>14.238</v>
      </c>
    </row>
    <row r="91" spans="1:19">
      <c r="A91" s="34" t="s">
        <v>1361</v>
      </c>
      <c r="B91" s="35"/>
      <c r="C91" s="35"/>
      <c r="D91" s="35"/>
      <c r="E91" s="35"/>
      <c r="F91" s="35"/>
      <c r="G91" s="35"/>
      <c r="H91" s="25" t="s">
        <v>2</v>
      </c>
      <c r="I91" s="25"/>
      <c r="J91" s="36">
        <v>25</v>
      </c>
      <c r="K91" s="36"/>
      <c r="L91" s="25" t="s">
        <v>1360</v>
      </c>
      <c r="M91" s="25"/>
      <c r="N91" s="25">
        <v>10417</v>
      </c>
      <c r="O91" s="25"/>
      <c r="P91" s="32">
        <v>28.55</v>
      </c>
      <c r="Q91" s="33"/>
      <c r="R91" s="3">
        <f t="shared" si="10"/>
        <v>25.695</v>
      </c>
      <c r="S91" s="3">
        <f t="shared" si="11"/>
        <v>23.981999999999999</v>
      </c>
    </row>
    <row r="92" spans="1:19">
      <c r="A92" s="34" t="s">
        <v>1359</v>
      </c>
      <c r="B92" s="35"/>
      <c r="C92" s="35"/>
      <c r="D92" s="35"/>
      <c r="E92" s="35"/>
      <c r="F92" s="35"/>
      <c r="G92" s="35"/>
      <c r="H92" s="25" t="s">
        <v>2</v>
      </c>
      <c r="I92" s="25"/>
      <c r="J92" s="36">
        <v>25</v>
      </c>
      <c r="K92" s="36"/>
      <c r="L92" s="25" t="s">
        <v>1358</v>
      </c>
      <c r="M92" s="25"/>
      <c r="N92" s="25">
        <v>10419</v>
      </c>
      <c r="O92" s="25"/>
      <c r="P92" s="32">
        <v>40.21</v>
      </c>
      <c r="Q92" s="33"/>
      <c r="R92" s="3">
        <f t="shared" si="10"/>
        <v>36.189</v>
      </c>
      <c r="S92" s="3">
        <f t="shared" si="11"/>
        <v>33.776400000000002</v>
      </c>
    </row>
    <row r="93" spans="1:19">
      <c r="A93" s="34" t="s">
        <v>1357</v>
      </c>
      <c r="B93" s="35"/>
      <c r="C93" s="35"/>
      <c r="D93" s="35"/>
      <c r="E93" s="35"/>
      <c r="F93" s="35"/>
      <c r="G93" s="35"/>
      <c r="H93" s="25" t="s">
        <v>2</v>
      </c>
      <c r="I93" s="25"/>
      <c r="J93" s="36">
        <v>25</v>
      </c>
      <c r="K93" s="36"/>
      <c r="L93" s="25" t="s">
        <v>1356</v>
      </c>
      <c r="M93" s="25"/>
      <c r="N93" s="25">
        <v>10421</v>
      </c>
      <c r="O93" s="25"/>
      <c r="P93" s="32">
        <v>44.85</v>
      </c>
      <c r="Q93" s="33"/>
      <c r="R93" s="3">
        <f t="shared" si="10"/>
        <v>40.365000000000002</v>
      </c>
      <c r="S93" s="3">
        <f t="shared" si="11"/>
        <v>37.673999999999999</v>
      </c>
    </row>
    <row r="94" spans="1:19">
      <c r="A94" s="34" t="s">
        <v>1355</v>
      </c>
      <c r="B94" s="35"/>
      <c r="C94" s="35"/>
      <c r="D94" s="35"/>
      <c r="E94" s="35"/>
      <c r="F94" s="35"/>
      <c r="G94" s="35"/>
      <c r="H94" s="25" t="s">
        <v>2</v>
      </c>
      <c r="I94" s="25"/>
      <c r="J94" s="36">
        <v>10</v>
      </c>
      <c r="K94" s="36"/>
      <c r="L94" s="25" t="s">
        <v>1354</v>
      </c>
      <c r="M94" s="25"/>
      <c r="N94" s="25">
        <v>10422</v>
      </c>
      <c r="O94" s="25"/>
      <c r="P94" s="32">
        <v>54.67</v>
      </c>
      <c r="Q94" s="33"/>
      <c r="R94" s="3">
        <f t="shared" si="10"/>
        <v>49.203000000000003</v>
      </c>
      <c r="S94" s="3">
        <f t="shared" si="11"/>
        <v>45.922800000000002</v>
      </c>
    </row>
    <row r="95" spans="1:19">
      <c r="A95" s="34" t="s">
        <v>1353</v>
      </c>
      <c r="B95" s="35"/>
      <c r="C95" s="35"/>
      <c r="D95" s="35"/>
      <c r="E95" s="35"/>
      <c r="F95" s="35"/>
      <c r="G95" s="35"/>
      <c r="H95" s="25" t="s">
        <v>2</v>
      </c>
      <c r="I95" s="25"/>
      <c r="J95" s="36">
        <v>50</v>
      </c>
      <c r="K95" s="36"/>
      <c r="L95" s="25" t="s">
        <v>1352</v>
      </c>
      <c r="M95" s="25"/>
      <c r="N95" s="25">
        <v>10416</v>
      </c>
      <c r="O95" s="25"/>
      <c r="P95" s="32">
        <v>20.72</v>
      </c>
      <c r="Q95" s="33"/>
      <c r="R95" s="3">
        <f t="shared" si="10"/>
        <v>18.648</v>
      </c>
      <c r="S95" s="3">
        <f t="shared" si="11"/>
        <v>17.404799999999998</v>
      </c>
    </row>
    <row r="96" spans="1:19" ht="15">
      <c r="A96" s="94" t="s">
        <v>1351</v>
      </c>
      <c r="B96" s="95"/>
      <c r="C96" s="95"/>
      <c r="D96" s="95"/>
      <c r="E96" s="95"/>
      <c r="F96" s="95"/>
      <c r="G96" s="95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7"/>
    </row>
    <row r="97" spans="1:19">
      <c r="A97" s="26" t="s">
        <v>1350</v>
      </c>
      <c r="B97" s="27"/>
      <c r="C97" s="27"/>
      <c r="D97" s="27"/>
      <c r="E97" s="27"/>
      <c r="F97" s="27"/>
      <c r="G97" s="27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9"/>
    </row>
    <row r="98" spans="1:19">
      <c r="A98" s="40" t="s">
        <v>1349</v>
      </c>
      <c r="B98" s="41"/>
      <c r="C98" s="41"/>
      <c r="D98" s="41"/>
      <c r="E98" s="41"/>
      <c r="F98" s="41"/>
      <c r="G98" s="41"/>
      <c r="H98" s="25" t="s">
        <v>2</v>
      </c>
      <c r="I98" s="25"/>
      <c r="J98" s="36">
        <v>1</v>
      </c>
      <c r="K98" s="36"/>
      <c r="L98" s="25" t="s">
        <v>1348</v>
      </c>
      <c r="M98" s="25"/>
      <c r="N98" s="25">
        <v>10514</v>
      </c>
      <c r="O98" s="25"/>
      <c r="P98" s="32">
        <v>141.88</v>
      </c>
      <c r="Q98" s="33"/>
      <c r="R98" s="3">
        <f t="shared" ref="R98:R103" si="12">P98-(P98/100*10)</f>
        <v>127.69199999999999</v>
      </c>
      <c r="S98" s="3">
        <f t="shared" ref="S98:S103" si="13">P98-(P98/100*16)</f>
        <v>119.17919999999999</v>
      </c>
    </row>
    <row r="99" spans="1:19">
      <c r="A99" s="40" t="s">
        <v>1347</v>
      </c>
      <c r="B99" s="41"/>
      <c r="C99" s="41"/>
      <c r="D99" s="41"/>
      <c r="E99" s="41"/>
      <c r="F99" s="41"/>
      <c r="G99" s="41"/>
      <c r="H99" s="25" t="s">
        <v>2</v>
      </c>
      <c r="I99" s="25"/>
      <c r="J99" s="36">
        <v>1</v>
      </c>
      <c r="K99" s="36"/>
      <c r="L99" s="25" t="s">
        <v>1346</v>
      </c>
      <c r="M99" s="25"/>
      <c r="N99" s="25">
        <v>10516</v>
      </c>
      <c r="O99" s="25"/>
      <c r="P99" s="32">
        <v>250.38</v>
      </c>
      <c r="Q99" s="33"/>
      <c r="R99" s="3">
        <f t="shared" si="12"/>
        <v>225.34199999999998</v>
      </c>
      <c r="S99" s="3">
        <f t="shared" si="13"/>
        <v>210.3192</v>
      </c>
    </row>
    <row r="100" spans="1:19">
      <c r="A100" s="40" t="s">
        <v>1345</v>
      </c>
      <c r="B100" s="41"/>
      <c r="C100" s="41"/>
      <c r="D100" s="41"/>
      <c r="E100" s="41"/>
      <c r="F100" s="41"/>
      <c r="G100" s="41"/>
      <c r="H100" s="25" t="s">
        <v>2</v>
      </c>
      <c r="I100" s="25"/>
      <c r="J100" s="36">
        <v>1</v>
      </c>
      <c r="K100" s="36"/>
      <c r="L100" s="25" t="s">
        <v>1344</v>
      </c>
      <c r="M100" s="25"/>
      <c r="N100" s="25">
        <v>10510</v>
      </c>
      <c r="O100" s="25"/>
      <c r="P100" s="32">
        <v>116.84</v>
      </c>
      <c r="Q100" s="33"/>
      <c r="R100" s="3">
        <f t="shared" si="12"/>
        <v>105.15600000000001</v>
      </c>
      <c r="S100" s="3">
        <f t="shared" si="13"/>
        <v>98.145600000000002</v>
      </c>
    </row>
    <row r="101" spans="1:19">
      <c r="A101" s="40" t="s">
        <v>1343</v>
      </c>
      <c r="B101" s="41"/>
      <c r="C101" s="41"/>
      <c r="D101" s="41"/>
      <c r="E101" s="41"/>
      <c r="F101" s="41"/>
      <c r="G101" s="41"/>
      <c r="H101" s="25" t="s">
        <v>2</v>
      </c>
      <c r="I101" s="25"/>
      <c r="J101" s="36">
        <v>1</v>
      </c>
      <c r="K101" s="36"/>
      <c r="L101" s="25" t="s">
        <v>1342</v>
      </c>
      <c r="M101" s="25"/>
      <c r="N101" s="25">
        <v>10511</v>
      </c>
      <c r="O101" s="25"/>
      <c r="P101" s="32">
        <v>141.88</v>
      </c>
      <c r="Q101" s="33"/>
      <c r="R101" s="3">
        <f t="shared" si="12"/>
        <v>127.69199999999999</v>
      </c>
      <c r="S101" s="3">
        <f t="shared" si="13"/>
        <v>119.17919999999999</v>
      </c>
    </row>
    <row r="102" spans="1:19">
      <c r="A102" s="40" t="s">
        <v>1341</v>
      </c>
      <c r="B102" s="41"/>
      <c r="C102" s="41"/>
      <c r="D102" s="41"/>
      <c r="E102" s="41"/>
      <c r="F102" s="41"/>
      <c r="G102" s="41"/>
      <c r="H102" s="25" t="s">
        <v>2</v>
      </c>
      <c r="I102" s="25"/>
      <c r="J102" s="36">
        <v>1</v>
      </c>
      <c r="K102" s="36"/>
      <c r="L102" s="25" t="s">
        <v>1340</v>
      </c>
      <c r="M102" s="25"/>
      <c r="N102" s="25">
        <v>10512</v>
      </c>
      <c r="O102" s="25"/>
      <c r="P102" s="32">
        <v>208.65</v>
      </c>
      <c r="Q102" s="33"/>
      <c r="R102" s="3">
        <f t="shared" si="12"/>
        <v>187.785</v>
      </c>
      <c r="S102" s="3">
        <f t="shared" si="13"/>
        <v>175.26600000000002</v>
      </c>
    </row>
    <row r="103" spans="1:19">
      <c r="A103" s="40" t="s">
        <v>1339</v>
      </c>
      <c r="B103" s="41"/>
      <c r="C103" s="41"/>
      <c r="D103" s="41"/>
      <c r="E103" s="41"/>
      <c r="F103" s="41"/>
      <c r="G103" s="41"/>
      <c r="H103" s="25" t="s">
        <v>2</v>
      </c>
      <c r="I103" s="25"/>
      <c r="J103" s="36">
        <v>1</v>
      </c>
      <c r="K103" s="36"/>
      <c r="L103" s="25" t="s">
        <v>1338</v>
      </c>
      <c r="M103" s="25"/>
      <c r="N103" s="25">
        <v>10513</v>
      </c>
      <c r="O103" s="25"/>
      <c r="P103" s="32">
        <v>246.34</v>
      </c>
      <c r="Q103" s="33"/>
      <c r="R103" s="3">
        <f t="shared" si="12"/>
        <v>221.70600000000002</v>
      </c>
      <c r="S103" s="3">
        <f t="shared" si="13"/>
        <v>206.9256</v>
      </c>
    </row>
    <row r="104" spans="1:19">
      <c r="A104" s="26" t="s">
        <v>1337</v>
      </c>
      <c r="B104" s="27"/>
      <c r="C104" s="27"/>
      <c r="D104" s="27"/>
      <c r="E104" s="27"/>
      <c r="F104" s="27"/>
      <c r="G104" s="2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9"/>
    </row>
    <row r="105" spans="1:19">
      <c r="A105" s="40" t="s">
        <v>1514</v>
      </c>
      <c r="B105" s="41"/>
      <c r="C105" s="41"/>
      <c r="D105" s="41"/>
      <c r="E105" s="41"/>
      <c r="F105" s="41"/>
      <c r="G105" s="41"/>
      <c r="H105" s="25" t="s">
        <v>2</v>
      </c>
      <c r="I105" s="25"/>
      <c r="J105" s="36">
        <v>1</v>
      </c>
      <c r="K105" s="36"/>
      <c r="L105" s="25" t="s">
        <v>1336</v>
      </c>
      <c r="M105" s="25"/>
      <c r="N105" s="25">
        <v>11012</v>
      </c>
      <c r="O105" s="25"/>
      <c r="P105" s="32">
        <v>326.89</v>
      </c>
      <c r="Q105" s="33"/>
      <c r="R105" s="3">
        <f>P105-(P105/100*10)</f>
        <v>294.20099999999996</v>
      </c>
      <c r="S105" s="3">
        <f>P105-(P105/100*16)</f>
        <v>274.58760000000001</v>
      </c>
    </row>
    <row r="106" spans="1:19">
      <c r="A106" s="40" t="s">
        <v>1335</v>
      </c>
      <c r="B106" s="41"/>
      <c r="C106" s="41"/>
      <c r="D106" s="41"/>
      <c r="E106" s="41"/>
      <c r="F106" s="41"/>
      <c r="G106" s="41"/>
      <c r="H106" s="25" t="s">
        <v>2</v>
      </c>
      <c r="I106" s="25"/>
      <c r="J106" s="36">
        <v>1</v>
      </c>
      <c r="K106" s="36"/>
      <c r="L106" s="25" t="s">
        <v>1334</v>
      </c>
      <c r="M106" s="25"/>
      <c r="N106" s="25">
        <v>11013</v>
      </c>
      <c r="O106" s="25"/>
      <c r="P106" s="32">
        <v>133.54</v>
      </c>
      <c r="Q106" s="33"/>
      <c r="R106" s="3">
        <f>P106-(P106/100*10)</f>
        <v>120.18599999999999</v>
      </c>
      <c r="S106" s="3">
        <f>P106-(P106/100*16)</f>
        <v>112.17359999999999</v>
      </c>
    </row>
    <row r="107" spans="1:19">
      <c r="A107" s="40" t="s">
        <v>1333</v>
      </c>
      <c r="B107" s="41"/>
      <c r="C107" s="41"/>
      <c r="D107" s="41"/>
      <c r="E107" s="41"/>
      <c r="F107" s="41"/>
      <c r="G107" s="41"/>
      <c r="H107" s="25" t="s">
        <v>2</v>
      </c>
      <c r="I107" s="25"/>
      <c r="J107" s="36">
        <v>1</v>
      </c>
      <c r="K107" s="36"/>
      <c r="L107" s="25" t="s">
        <v>1332</v>
      </c>
      <c r="M107" s="25"/>
      <c r="N107" s="25">
        <v>11014</v>
      </c>
      <c r="O107" s="25"/>
      <c r="P107" s="32">
        <v>158.57</v>
      </c>
      <c r="Q107" s="33"/>
      <c r="R107" s="3">
        <f>P107-(P107/100*10)</f>
        <v>142.71299999999999</v>
      </c>
      <c r="S107" s="3">
        <f>P107-(P107/100*16)</f>
        <v>133.19880000000001</v>
      </c>
    </row>
    <row r="108" spans="1:19">
      <c r="A108" s="40" t="s">
        <v>1331</v>
      </c>
      <c r="B108" s="41"/>
      <c r="C108" s="41"/>
      <c r="D108" s="41"/>
      <c r="E108" s="41"/>
      <c r="F108" s="41"/>
      <c r="G108" s="41"/>
      <c r="H108" s="25" t="s">
        <v>2</v>
      </c>
      <c r="I108" s="25"/>
      <c r="J108" s="36">
        <v>1</v>
      </c>
      <c r="K108" s="36"/>
      <c r="L108" s="25" t="s">
        <v>1330</v>
      </c>
      <c r="M108" s="25"/>
      <c r="N108" s="25">
        <v>11015</v>
      </c>
      <c r="O108" s="25"/>
      <c r="P108" s="32">
        <v>258.73</v>
      </c>
      <c r="Q108" s="33"/>
      <c r="R108" s="3">
        <f>P108-(P108/100*10)</f>
        <v>232.85700000000003</v>
      </c>
      <c r="S108" s="3">
        <f>P108-(P108/100*16)</f>
        <v>217.33320000000001</v>
      </c>
    </row>
    <row r="109" spans="1:19">
      <c r="A109" s="40" t="s">
        <v>1329</v>
      </c>
      <c r="B109" s="41"/>
      <c r="C109" s="41"/>
      <c r="D109" s="41"/>
      <c r="E109" s="41"/>
      <c r="F109" s="41"/>
      <c r="G109" s="41"/>
      <c r="H109" s="25" t="s">
        <v>2</v>
      </c>
      <c r="I109" s="25"/>
      <c r="J109" s="36">
        <v>1</v>
      </c>
      <c r="K109" s="36"/>
      <c r="L109" s="25" t="s">
        <v>1328</v>
      </c>
      <c r="M109" s="25"/>
      <c r="N109" s="25">
        <v>11016</v>
      </c>
      <c r="O109" s="25"/>
      <c r="P109" s="32">
        <v>331.06</v>
      </c>
      <c r="Q109" s="33"/>
      <c r="R109" s="3">
        <f>P109-(P109/100*10)</f>
        <v>297.95400000000001</v>
      </c>
      <c r="S109" s="3">
        <f>P109-(P109/100*16)</f>
        <v>278.09039999999999</v>
      </c>
    </row>
    <row r="110" spans="1:19">
      <c r="A110" s="26" t="s">
        <v>1327</v>
      </c>
      <c r="B110" s="27"/>
      <c r="C110" s="27"/>
      <c r="D110" s="27"/>
      <c r="E110" s="27"/>
      <c r="F110" s="27"/>
      <c r="G110" s="27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9"/>
    </row>
    <row r="111" spans="1:19">
      <c r="A111" s="34" t="s">
        <v>1326</v>
      </c>
      <c r="B111" s="35"/>
      <c r="C111" s="35"/>
      <c r="D111" s="35"/>
      <c r="E111" s="35"/>
      <c r="F111" s="35"/>
      <c r="G111" s="35"/>
      <c r="H111" s="25" t="s">
        <v>2</v>
      </c>
      <c r="I111" s="25"/>
      <c r="J111" s="36">
        <v>100</v>
      </c>
      <c r="K111" s="36"/>
      <c r="L111" s="25" t="s">
        <v>1325</v>
      </c>
      <c r="M111" s="25"/>
      <c r="N111" s="25">
        <v>10610</v>
      </c>
      <c r="O111" s="25"/>
      <c r="P111" s="32">
        <v>5.3</v>
      </c>
      <c r="Q111" s="33"/>
      <c r="R111" s="3">
        <f t="shared" ref="R111:R133" si="14">P111-(P111/100*10)</f>
        <v>4.7699999999999996</v>
      </c>
      <c r="S111" s="3">
        <f t="shared" ref="S111:S133" si="15">P111-(P111/100*16)</f>
        <v>4.452</v>
      </c>
    </row>
    <row r="112" spans="1:19">
      <c r="A112" s="34" t="s">
        <v>1324</v>
      </c>
      <c r="B112" s="35"/>
      <c r="C112" s="35"/>
      <c r="D112" s="35"/>
      <c r="E112" s="35"/>
      <c r="F112" s="35"/>
      <c r="G112" s="35"/>
      <c r="H112" s="25" t="s">
        <v>2</v>
      </c>
      <c r="I112" s="25"/>
      <c r="J112" s="36">
        <v>100</v>
      </c>
      <c r="K112" s="36"/>
      <c r="L112" s="25" t="s">
        <v>1323</v>
      </c>
      <c r="M112" s="25"/>
      <c r="N112" s="25">
        <v>10611</v>
      </c>
      <c r="O112" s="25"/>
      <c r="P112" s="32">
        <v>5.3</v>
      </c>
      <c r="Q112" s="33"/>
      <c r="R112" s="3">
        <f t="shared" si="14"/>
        <v>4.7699999999999996</v>
      </c>
      <c r="S112" s="3">
        <f t="shared" si="15"/>
        <v>4.452</v>
      </c>
    </row>
    <row r="113" spans="1:19">
      <c r="A113" s="34" t="s">
        <v>1322</v>
      </c>
      <c r="B113" s="35"/>
      <c r="C113" s="35"/>
      <c r="D113" s="35"/>
      <c r="E113" s="35"/>
      <c r="F113" s="35"/>
      <c r="G113" s="35"/>
      <c r="H113" s="25" t="s">
        <v>2</v>
      </c>
      <c r="I113" s="25"/>
      <c r="J113" s="36">
        <v>100</v>
      </c>
      <c r="K113" s="36"/>
      <c r="L113" s="25" t="s">
        <v>1321</v>
      </c>
      <c r="M113" s="25"/>
      <c r="N113" s="25">
        <v>10615</v>
      </c>
      <c r="O113" s="25"/>
      <c r="P113" s="32">
        <v>6.86</v>
      </c>
      <c r="Q113" s="33"/>
      <c r="R113" s="3">
        <f t="shared" si="14"/>
        <v>6.1740000000000004</v>
      </c>
      <c r="S113" s="3">
        <f t="shared" si="15"/>
        <v>5.7624000000000004</v>
      </c>
    </row>
    <row r="114" spans="1:19">
      <c r="A114" s="34" t="s">
        <v>1320</v>
      </c>
      <c r="B114" s="35"/>
      <c r="C114" s="35"/>
      <c r="D114" s="35"/>
      <c r="E114" s="35"/>
      <c r="F114" s="35"/>
      <c r="G114" s="35"/>
      <c r="H114" s="25" t="s">
        <v>2</v>
      </c>
      <c r="I114" s="25"/>
      <c r="J114" s="36">
        <v>100</v>
      </c>
      <c r="K114" s="36"/>
      <c r="L114" s="25" t="s">
        <v>1319</v>
      </c>
      <c r="M114" s="25"/>
      <c r="N114" s="25">
        <v>10616</v>
      </c>
      <c r="O114" s="25"/>
      <c r="P114" s="32">
        <v>6.86</v>
      </c>
      <c r="Q114" s="33"/>
      <c r="R114" s="3">
        <f t="shared" si="14"/>
        <v>6.1740000000000004</v>
      </c>
      <c r="S114" s="3">
        <f t="shared" si="15"/>
        <v>5.7624000000000004</v>
      </c>
    </row>
    <row r="115" spans="1:19">
      <c r="A115" s="34" t="s">
        <v>1318</v>
      </c>
      <c r="B115" s="35"/>
      <c r="C115" s="35"/>
      <c r="D115" s="35"/>
      <c r="E115" s="35"/>
      <c r="F115" s="35"/>
      <c r="G115" s="35"/>
      <c r="H115" s="25" t="s">
        <v>2</v>
      </c>
      <c r="I115" s="25"/>
      <c r="J115" s="36">
        <v>100</v>
      </c>
      <c r="K115" s="36"/>
      <c r="L115" s="25" t="s">
        <v>1317</v>
      </c>
      <c r="M115" s="25"/>
      <c r="N115" s="25">
        <v>10617</v>
      </c>
      <c r="O115" s="25"/>
      <c r="P115" s="32">
        <v>14.25</v>
      </c>
      <c r="Q115" s="33"/>
      <c r="R115" s="3">
        <f t="shared" si="14"/>
        <v>12.824999999999999</v>
      </c>
      <c r="S115" s="3">
        <f t="shared" si="15"/>
        <v>11.97</v>
      </c>
    </row>
    <row r="116" spans="1:19">
      <c r="A116" s="34" t="s">
        <v>1316</v>
      </c>
      <c r="B116" s="35"/>
      <c r="C116" s="35"/>
      <c r="D116" s="35"/>
      <c r="E116" s="35"/>
      <c r="F116" s="35"/>
      <c r="G116" s="35"/>
      <c r="H116" s="25" t="s">
        <v>2</v>
      </c>
      <c r="I116" s="25"/>
      <c r="J116" s="36">
        <v>100</v>
      </c>
      <c r="K116" s="36"/>
      <c r="L116" s="25" t="s">
        <v>1315</v>
      </c>
      <c r="M116" s="25"/>
      <c r="N116" s="25">
        <v>10618</v>
      </c>
      <c r="O116" s="25"/>
      <c r="P116" s="32">
        <v>14.25</v>
      </c>
      <c r="Q116" s="33"/>
      <c r="R116" s="3">
        <f t="shared" si="14"/>
        <v>12.824999999999999</v>
      </c>
      <c r="S116" s="3">
        <f t="shared" si="15"/>
        <v>11.97</v>
      </c>
    </row>
    <row r="117" spans="1:19">
      <c r="A117" s="34" t="s">
        <v>1314</v>
      </c>
      <c r="B117" s="35"/>
      <c r="C117" s="35"/>
      <c r="D117" s="35"/>
      <c r="E117" s="35"/>
      <c r="F117" s="35"/>
      <c r="G117" s="35"/>
      <c r="H117" s="25" t="s">
        <v>2</v>
      </c>
      <c r="I117" s="25"/>
      <c r="J117" s="36">
        <v>100</v>
      </c>
      <c r="K117" s="36"/>
      <c r="L117" s="25" t="s">
        <v>1313</v>
      </c>
      <c r="M117" s="25"/>
      <c r="N117" s="25">
        <v>10620</v>
      </c>
      <c r="O117" s="25"/>
      <c r="P117" s="32">
        <v>16.149999999999999</v>
      </c>
      <c r="Q117" s="33"/>
      <c r="R117" s="3">
        <f t="shared" si="14"/>
        <v>14.534999999999998</v>
      </c>
      <c r="S117" s="3">
        <f t="shared" si="15"/>
        <v>13.565999999999999</v>
      </c>
    </row>
    <row r="118" spans="1:19">
      <c r="A118" s="34" t="s">
        <v>1312</v>
      </c>
      <c r="B118" s="35"/>
      <c r="C118" s="35"/>
      <c r="D118" s="35"/>
      <c r="E118" s="35"/>
      <c r="F118" s="35"/>
      <c r="G118" s="35"/>
      <c r="H118" s="25" t="s">
        <v>2</v>
      </c>
      <c r="I118" s="25"/>
      <c r="J118" s="36">
        <v>100</v>
      </c>
      <c r="K118" s="36"/>
      <c r="L118" s="25" t="s">
        <v>1311</v>
      </c>
      <c r="M118" s="25"/>
      <c r="N118" s="25">
        <v>10623</v>
      </c>
      <c r="O118" s="25"/>
      <c r="P118" s="32">
        <v>24.3</v>
      </c>
      <c r="Q118" s="33"/>
      <c r="R118" s="3">
        <f t="shared" si="14"/>
        <v>21.87</v>
      </c>
      <c r="S118" s="3">
        <f t="shared" si="15"/>
        <v>20.411999999999999</v>
      </c>
    </row>
    <row r="119" spans="1:19">
      <c r="A119" s="34" t="s">
        <v>1310</v>
      </c>
      <c r="B119" s="35"/>
      <c r="C119" s="35"/>
      <c r="D119" s="35"/>
      <c r="E119" s="35"/>
      <c r="F119" s="35"/>
      <c r="G119" s="35"/>
      <c r="H119" s="25" t="s">
        <v>2</v>
      </c>
      <c r="I119" s="25"/>
      <c r="J119" s="36">
        <v>100</v>
      </c>
      <c r="K119" s="36"/>
      <c r="L119" s="25" t="s">
        <v>1309</v>
      </c>
      <c r="M119" s="25"/>
      <c r="N119" s="25">
        <v>10621</v>
      </c>
      <c r="O119" s="25"/>
      <c r="P119" s="32">
        <v>20.36</v>
      </c>
      <c r="Q119" s="33"/>
      <c r="R119" s="3">
        <f t="shared" si="14"/>
        <v>18.323999999999998</v>
      </c>
      <c r="S119" s="3">
        <f t="shared" si="15"/>
        <v>17.102399999999999</v>
      </c>
    </row>
    <row r="120" spans="1:19">
      <c r="A120" s="34" t="s">
        <v>1308</v>
      </c>
      <c r="B120" s="35"/>
      <c r="C120" s="35"/>
      <c r="D120" s="35"/>
      <c r="E120" s="35"/>
      <c r="F120" s="35"/>
      <c r="G120" s="35"/>
      <c r="H120" s="25" t="s">
        <v>2</v>
      </c>
      <c r="I120" s="25"/>
      <c r="J120" s="36">
        <v>100</v>
      </c>
      <c r="K120" s="36"/>
      <c r="L120" s="25" t="s">
        <v>1307</v>
      </c>
      <c r="M120" s="25"/>
      <c r="N120" s="25">
        <v>10622</v>
      </c>
      <c r="O120" s="25"/>
      <c r="P120" s="32">
        <v>25.04</v>
      </c>
      <c r="Q120" s="33"/>
      <c r="R120" s="3">
        <f t="shared" si="14"/>
        <v>22.535999999999998</v>
      </c>
      <c r="S120" s="3">
        <f t="shared" si="15"/>
        <v>21.0336</v>
      </c>
    </row>
    <row r="121" spans="1:19">
      <c r="A121" s="34" t="s">
        <v>1306</v>
      </c>
      <c r="B121" s="35"/>
      <c r="C121" s="35"/>
      <c r="D121" s="35"/>
      <c r="E121" s="35"/>
      <c r="F121" s="35"/>
      <c r="G121" s="35"/>
      <c r="H121" s="25" t="s">
        <v>2</v>
      </c>
      <c r="I121" s="25"/>
      <c r="J121" s="36">
        <v>100</v>
      </c>
      <c r="K121" s="36"/>
      <c r="L121" s="25" t="s">
        <v>1305</v>
      </c>
      <c r="M121" s="25"/>
      <c r="N121" s="25">
        <v>10636</v>
      </c>
      <c r="O121" s="25"/>
      <c r="P121" s="32">
        <v>37.56</v>
      </c>
      <c r="Q121" s="33"/>
      <c r="R121" s="3">
        <f t="shared" si="14"/>
        <v>33.804000000000002</v>
      </c>
      <c r="S121" s="3">
        <f t="shared" si="15"/>
        <v>31.550400000000003</v>
      </c>
    </row>
    <row r="122" spans="1:19">
      <c r="A122" s="34" t="s">
        <v>1304</v>
      </c>
      <c r="B122" s="35"/>
      <c r="C122" s="35"/>
      <c r="D122" s="35"/>
      <c r="E122" s="35"/>
      <c r="F122" s="35"/>
      <c r="G122" s="35"/>
      <c r="H122" s="25" t="s">
        <v>2</v>
      </c>
      <c r="I122" s="25"/>
      <c r="J122" s="36">
        <v>100</v>
      </c>
      <c r="K122" s="36"/>
      <c r="L122" s="25" t="s">
        <v>1303</v>
      </c>
      <c r="M122" s="25"/>
      <c r="N122" s="25">
        <v>10624</v>
      </c>
      <c r="O122" s="25"/>
      <c r="P122" s="32">
        <v>37.56</v>
      </c>
      <c r="Q122" s="33"/>
      <c r="R122" s="3">
        <f t="shared" si="14"/>
        <v>33.804000000000002</v>
      </c>
      <c r="S122" s="3">
        <f t="shared" si="15"/>
        <v>31.550400000000003</v>
      </c>
    </row>
    <row r="123" spans="1:19">
      <c r="A123" s="34" t="s">
        <v>1302</v>
      </c>
      <c r="B123" s="35"/>
      <c r="C123" s="35"/>
      <c r="D123" s="35"/>
      <c r="E123" s="35"/>
      <c r="F123" s="35"/>
      <c r="G123" s="35"/>
      <c r="H123" s="25" t="s">
        <v>2</v>
      </c>
      <c r="I123" s="25"/>
      <c r="J123" s="36">
        <v>100</v>
      </c>
      <c r="K123" s="36"/>
      <c r="L123" s="25" t="s">
        <v>1301</v>
      </c>
      <c r="M123" s="25"/>
      <c r="N123" s="25">
        <v>10627</v>
      </c>
      <c r="O123" s="25"/>
      <c r="P123" s="32">
        <v>42.07</v>
      </c>
      <c r="Q123" s="33"/>
      <c r="R123" s="3">
        <f t="shared" si="14"/>
        <v>37.863</v>
      </c>
      <c r="S123" s="3">
        <f t="shared" si="15"/>
        <v>35.338799999999999</v>
      </c>
    </row>
    <row r="124" spans="1:19">
      <c r="A124" s="34" t="s">
        <v>1300</v>
      </c>
      <c r="B124" s="35"/>
      <c r="C124" s="35"/>
      <c r="D124" s="35"/>
      <c r="E124" s="35"/>
      <c r="F124" s="35"/>
      <c r="G124" s="35"/>
      <c r="H124" s="25" t="s">
        <v>2</v>
      </c>
      <c r="I124" s="25"/>
      <c r="J124" s="36">
        <v>100</v>
      </c>
      <c r="K124" s="36"/>
      <c r="L124" s="25" t="s">
        <v>1299</v>
      </c>
      <c r="M124" s="25"/>
      <c r="N124" s="25">
        <v>10628</v>
      </c>
      <c r="O124" s="25"/>
      <c r="P124" s="32">
        <v>42.07</v>
      </c>
      <c r="Q124" s="33"/>
      <c r="R124" s="3">
        <f t="shared" si="14"/>
        <v>37.863</v>
      </c>
      <c r="S124" s="3">
        <f t="shared" si="15"/>
        <v>35.338799999999999</v>
      </c>
    </row>
    <row r="125" spans="1:19">
      <c r="A125" s="34" t="s">
        <v>1298</v>
      </c>
      <c r="B125" s="35"/>
      <c r="C125" s="35"/>
      <c r="D125" s="35"/>
      <c r="E125" s="35"/>
      <c r="F125" s="35"/>
      <c r="G125" s="35"/>
      <c r="H125" s="25" t="s">
        <v>2</v>
      </c>
      <c r="I125" s="25"/>
      <c r="J125" s="36">
        <v>100</v>
      </c>
      <c r="K125" s="36"/>
      <c r="L125" s="25" t="s">
        <v>1297</v>
      </c>
      <c r="M125" s="25"/>
      <c r="N125" s="25">
        <v>10637</v>
      </c>
      <c r="O125" s="25"/>
      <c r="P125" s="32">
        <v>42.07</v>
      </c>
      <c r="Q125" s="33"/>
      <c r="R125" s="3">
        <f t="shared" si="14"/>
        <v>37.863</v>
      </c>
      <c r="S125" s="3">
        <f t="shared" si="15"/>
        <v>35.338799999999999</v>
      </c>
    </row>
    <row r="126" spans="1:19">
      <c r="A126" s="34" t="s">
        <v>1296</v>
      </c>
      <c r="B126" s="35"/>
      <c r="C126" s="35"/>
      <c r="D126" s="35"/>
      <c r="E126" s="35"/>
      <c r="F126" s="35"/>
      <c r="G126" s="35"/>
      <c r="H126" s="25" t="s">
        <v>2</v>
      </c>
      <c r="I126" s="25"/>
      <c r="J126" s="36">
        <v>50</v>
      </c>
      <c r="K126" s="36"/>
      <c r="L126" s="25" t="s">
        <v>1295</v>
      </c>
      <c r="M126" s="25"/>
      <c r="N126" s="25">
        <v>10629</v>
      </c>
      <c r="O126" s="25"/>
      <c r="P126" s="32">
        <v>48.89</v>
      </c>
      <c r="Q126" s="33"/>
      <c r="R126" s="3">
        <f t="shared" si="14"/>
        <v>44.000999999999998</v>
      </c>
      <c r="S126" s="3">
        <f t="shared" si="15"/>
        <v>41.067599999999999</v>
      </c>
    </row>
    <row r="127" spans="1:19">
      <c r="A127" s="34" t="s">
        <v>1294</v>
      </c>
      <c r="B127" s="35"/>
      <c r="C127" s="35"/>
      <c r="D127" s="35"/>
      <c r="E127" s="35"/>
      <c r="F127" s="35"/>
      <c r="G127" s="35"/>
      <c r="H127" s="25" t="s">
        <v>2</v>
      </c>
      <c r="I127" s="25"/>
      <c r="J127" s="36">
        <v>50</v>
      </c>
      <c r="K127" s="36"/>
      <c r="L127" s="25" t="s">
        <v>1293</v>
      </c>
      <c r="M127" s="25"/>
      <c r="N127" s="25">
        <v>10630</v>
      </c>
      <c r="O127" s="25"/>
      <c r="P127" s="32">
        <v>48.89</v>
      </c>
      <c r="Q127" s="33"/>
      <c r="R127" s="3">
        <f t="shared" si="14"/>
        <v>44.000999999999998</v>
      </c>
      <c r="S127" s="3">
        <f t="shared" si="15"/>
        <v>41.067599999999999</v>
      </c>
    </row>
    <row r="128" spans="1:19">
      <c r="A128" s="34" t="s">
        <v>1292</v>
      </c>
      <c r="B128" s="35"/>
      <c r="C128" s="35"/>
      <c r="D128" s="35"/>
      <c r="E128" s="35"/>
      <c r="F128" s="35"/>
      <c r="G128" s="35"/>
      <c r="H128" s="25" t="s">
        <v>2</v>
      </c>
      <c r="I128" s="25"/>
      <c r="J128" s="36">
        <v>30</v>
      </c>
      <c r="K128" s="36"/>
      <c r="L128" s="25" t="s">
        <v>1291</v>
      </c>
      <c r="M128" s="25"/>
      <c r="N128" s="25">
        <v>10638</v>
      </c>
      <c r="O128" s="25"/>
      <c r="P128" s="32">
        <v>85.94</v>
      </c>
      <c r="Q128" s="33"/>
      <c r="R128" s="3">
        <f t="shared" si="14"/>
        <v>77.346000000000004</v>
      </c>
      <c r="S128" s="3">
        <f t="shared" si="15"/>
        <v>72.189599999999999</v>
      </c>
    </row>
    <row r="129" spans="1:19">
      <c r="A129" s="34" t="s">
        <v>1290</v>
      </c>
      <c r="B129" s="35"/>
      <c r="C129" s="35"/>
      <c r="D129" s="35"/>
      <c r="E129" s="35"/>
      <c r="F129" s="35"/>
      <c r="G129" s="35"/>
      <c r="H129" s="25" t="s">
        <v>2</v>
      </c>
      <c r="I129" s="25"/>
      <c r="J129" s="36">
        <v>30</v>
      </c>
      <c r="K129" s="36"/>
      <c r="L129" s="25" t="s">
        <v>1289</v>
      </c>
      <c r="M129" s="25"/>
      <c r="N129" s="25">
        <v>10631</v>
      </c>
      <c r="O129" s="25"/>
      <c r="P129" s="32">
        <v>85.94</v>
      </c>
      <c r="Q129" s="33"/>
      <c r="R129" s="3">
        <f t="shared" si="14"/>
        <v>77.346000000000004</v>
      </c>
      <c r="S129" s="3">
        <f t="shared" si="15"/>
        <v>72.189599999999999</v>
      </c>
    </row>
    <row r="130" spans="1:19">
      <c r="A130" s="34" t="s">
        <v>1288</v>
      </c>
      <c r="B130" s="35"/>
      <c r="C130" s="35"/>
      <c r="D130" s="35"/>
      <c r="E130" s="35"/>
      <c r="F130" s="35"/>
      <c r="G130" s="35"/>
      <c r="H130" s="25" t="s">
        <v>2</v>
      </c>
      <c r="I130" s="25"/>
      <c r="J130" s="36">
        <v>25</v>
      </c>
      <c r="K130" s="36"/>
      <c r="L130" s="25" t="s">
        <v>1287</v>
      </c>
      <c r="M130" s="25"/>
      <c r="N130" s="25">
        <v>10639</v>
      </c>
      <c r="O130" s="25"/>
      <c r="P130" s="32">
        <v>129.49</v>
      </c>
      <c r="Q130" s="33"/>
      <c r="R130" s="3">
        <f t="shared" si="14"/>
        <v>116.54100000000001</v>
      </c>
      <c r="S130" s="3">
        <f t="shared" si="15"/>
        <v>108.77160000000001</v>
      </c>
    </row>
    <row r="131" spans="1:19">
      <c r="A131" s="34" t="s">
        <v>1286</v>
      </c>
      <c r="B131" s="35"/>
      <c r="C131" s="35"/>
      <c r="D131" s="35"/>
      <c r="E131" s="35"/>
      <c r="F131" s="35"/>
      <c r="G131" s="35"/>
      <c r="H131" s="25" t="s">
        <v>2</v>
      </c>
      <c r="I131" s="25"/>
      <c r="J131" s="36">
        <v>1</v>
      </c>
      <c r="K131" s="36"/>
      <c r="L131" s="25" t="s">
        <v>1285</v>
      </c>
      <c r="M131" s="25"/>
      <c r="N131" s="25">
        <v>10640</v>
      </c>
      <c r="O131" s="25"/>
      <c r="P131" s="32">
        <v>185.08</v>
      </c>
      <c r="Q131" s="33"/>
      <c r="R131" s="3">
        <f t="shared" si="14"/>
        <v>166.572</v>
      </c>
      <c r="S131" s="3">
        <f t="shared" si="15"/>
        <v>155.46720000000002</v>
      </c>
    </row>
    <row r="132" spans="1:19">
      <c r="A132" s="34" t="s">
        <v>1284</v>
      </c>
      <c r="B132" s="35"/>
      <c r="C132" s="35"/>
      <c r="D132" s="35"/>
      <c r="E132" s="35"/>
      <c r="F132" s="35"/>
      <c r="G132" s="35"/>
      <c r="H132" s="25" t="s">
        <v>2</v>
      </c>
      <c r="I132" s="25"/>
      <c r="J132" s="36">
        <v>15</v>
      </c>
      <c r="K132" s="36"/>
      <c r="L132" s="25" t="s">
        <v>1283</v>
      </c>
      <c r="M132" s="25"/>
      <c r="N132" s="25">
        <v>10633</v>
      </c>
      <c r="O132" s="25"/>
      <c r="P132" s="32">
        <v>185.08</v>
      </c>
      <c r="Q132" s="33"/>
      <c r="R132" s="3">
        <f t="shared" si="14"/>
        <v>166.572</v>
      </c>
      <c r="S132" s="3">
        <f t="shared" si="15"/>
        <v>155.46720000000002</v>
      </c>
    </row>
    <row r="133" spans="1:19">
      <c r="A133" s="34" t="s">
        <v>1282</v>
      </c>
      <c r="B133" s="35"/>
      <c r="C133" s="35"/>
      <c r="D133" s="35"/>
      <c r="E133" s="35"/>
      <c r="F133" s="35"/>
      <c r="G133" s="35"/>
      <c r="H133" s="25" t="s">
        <v>2</v>
      </c>
      <c r="I133" s="25"/>
      <c r="J133" s="36">
        <v>10</v>
      </c>
      <c r="K133" s="36"/>
      <c r="L133" s="25" t="s">
        <v>1281</v>
      </c>
      <c r="M133" s="25"/>
      <c r="N133" s="25">
        <v>10634</v>
      </c>
      <c r="O133" s="25"/>
      <c r="P133" s="32">
        <v>208.08</v>
      </c>
      <c r="Q133" s="33"/>
      <c r="R133" s="3">
        <f t="shared" si="14"/>
        <v>187.27200000000002</v>
      </c>
      <c r="S133" s="3">
        <f t="shared" si="15"/>
        <v>174.78720000000001</v>
      </c>
    </row>
    <row r="134" spans="1:19">
      <c r="A134" s="26" t="s">
        <v>1280</v>
      </c>
      <c r="B134" s="27"/>
      <c r="C134" s="27"/>
      <c r="D134" s="27"/>
      <c r="E134" s="27"/>
      <c r="F134" s="27"/>
      <c r="G134" s="27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9"/>
    </row>
    <row r="135" spans="1:19">
      <c r="A135" s="34" t="s">
        <v>1279</v>
      </c>
      <c r="B135" s="35"/>
      <c r="C135" s="35"/>
      <c r="D135" s="35"/>
      <c r="E135" s="35"/>
      <c r="F135" s="35"/>
      <c r="G135" s="35"/>
      <c r="H135" s="25" t="s">
        <v>2</v>
      </c>
      <c r="I135" s="25"/>
      <c r="J135" s="36">
        <v>100</v>
      </c>
      <c r="K135" s="36"/>
      <c r="L135" s="25" t="s">
        <v>1278</v>
      </c>
      <c r="M135" s="25"/>
      <c r="N135" s="25">
        <v>10736</v>
      </c>
      <c r="O135" s="25"/>
      <c r="P135" s="32">
        <v>31.79</v>
      </c>
      <c r="Q135" s="33"/>
      <c r="R135" s="3">
        <f t="shared" ref="R135:R161" si="16">P135-(P135/100*10)</f>
        <v>28.610999999999997</v>
      </c>
      <c r="S135" s="3">
        <f t="shared" ref="S135:S161" si="17">P135-(P135/100*16)</f>
        <v>26.703599999999998</v>
      </c>
    </row>
    <row r="136" spans="1:19">
      <c r="A136" s="34" t="s">
        <v>1277</v>
      </c>
      <c r="B136" s="35"/>
      <c r="C136" s="35"/>
      <c r="D136" s="35"/>
      <c r="E136" s="35"/>
      <c r="F136" s="35"/>
      <c r="G136" s="35"/>
      <c r="H136" s="25" t="s">
        <v>2</v>
      </c>
      <c r="I136" s="25"/>
      <c r="J136" s="36">
        <v>100</v>
      </c>
      <c r="K136" s="36"/>
      <c r="L136" s="25" t="s">
        <v>1276</v>
      </c>
      <c r="M136" s="25"/>
      <c r="N136" s="25">
        <v>10718</v>
      </c>
      <c r="O136" s="25"/>
      <c r="P136" s="32">
        <v>37.020000000000003</v>
      </c>
      <c r="Q136" s="33"/>
      <c r="R136" s="3">
        <f t="shared" si="16"/>
        <v>33.318000000000005</v>
      </c>
      <c r="S136" s="3">
        <f t="shared" si="17"/>
        <v>31.096800000000002</v>
      </c>
    </row>
    <row r="137" spans="1:19">
      <c r="A137" s="34" t="s">
        <v>1275</v>
      </c>
      <c r="B137" s="35"/>
      <c r="C137" s="35"/>
      <c r="D137" s="35"/>
      <c r="E137" s="35"/>
      <c r="F137" s="35"/>
      <c r="G137" s="35"/>
      <c r="H137" s="25" t="s">
        <v>2</v>
      </c>
      <c r="I137" s="25"/>
      <c r="J137" s="36">
        <v>100</v>
      </c>
      <c r="K137" s="36"/>
      <c r="L137" s="25" t="s">
        <v>1274</v>
      </c>
      <c r="M137" s="25"/>
      <c r="N137" s="25">
        <v>10719</v>
      </c>
      <c r="O137" s="25"/>
      <c r="P137" s="32">
        <v>31.79</v>
      </c>
      <c r="Q137" s="33"/>
      <c r="R137" s="3">
        <f t="shared" si="16"/>
        <v>28.610999999999997</v>
      </c>
      <c r="S137" s="3">
        <f t="shared" si="17"/>
        <v>26.703599999999998</v>
      </c>
    </row>
    <row r="138" spans="1:19">
      <c r="A138" s="34" t="s">
        <v>1273</v>
      </c>
      <c r="B138" s="35"/>
      <c r="C138" s="35"/>
      <c r="D138" s="35"/>
      <c r="E138" s="35"/>
      <c r="F138" s="35"/>
      <c r="G138" s="35"/>
      <c r="H138" s="25" t="s">
        <v>2</v>
      </c>
      <c r="I138" s="25"/>
      <c r="J138" s="36">
        <v>100</v>
      </c>
      <c r="K138" s="36"/>
      <c r="L138" s="25" t="s">
        <v>1272</v>
      </c>
      <c r="M138" s="25"/>
      <c r="N138" s="25">
        <v>10720</v>
      </c>
      <c r="O138" s="25"/>
      <c r="P138" s="32">
        <v>39.35</v>
      </c>
      <c r="Q138" s="33"/>
      <c r="R138" s="3">
        <f t="shared" si="16"/>
        <v>35.414999999999999</v>
      </c>
      <c r="S138" s="3">
        <f t="shared" si="17"/>
        <v>33.054000000000002</v>
      </c>
    </row>
    <row r="139" spans="1:19">
      <c r="A139" s="34" t="s">
        <v>1271</v>
      </c>
      <c r="B139" s="35"/>
      <c r="C139" s="35"/>
      <c r="D139" s="35"/>
      <c r="E139" s="35"/>
      <c r="F139" s="35"/>
      <c r="G139" s="35"/>
      <c r="H139" s="25" t="s">
        <v>2</v>
      </c>
      <c r="I139" s="25"/>
      <c r="J139" s="36">
        <v>100</v>
      </c>
      <c r="K139" s="36"/>
      <c r="L139" s="25" t="s">
        <v>1270</v>
      </c>
      <c r="M139" s="25"/>
      <c r="N139" s="25">
        <v>10730</v>
      </c>
      <c r="O139" s="25"/>
      <c r="P139" s="32">
        <v>39.659999999999997</v>
      </c>
      <c r="Q139" s="33"/>
      <c r="R139" s="3">
        <f t="shared" si="16"/>
        <v>35.693999999999996</v>
      </c>
      <c r="S139" s="3">
        <f t="shared" si="17"/>
        <v>33.314399999999999</v>
      </c>
    </row>
    <row r="140" spans="1:19">
      <c r="A140" s="34" t="s">
        <v>1269</v>
      </c>
      <c r="B140" s="35"/>
      <c r="C140" s="35"/>
      <c r="D140" s="35"/>
      <c r="E140" s="35"/>
      <c r="F140" s="35"/>
      <c r="G140" s="35"/>
      <c r="H140" s="25" t="s">
        <v>2</v>
      </c>
      <c r="I140" s="25"/>
      <c r="J140" s="36">
        <v>100</v>
      </c>
      <c r="K140" s="36"/>
      <c r="L140" s="25" t="s">
        <v>1268</v>
      </c>
      <c r="M140" s="25"/>
      <c r="N140" s="25">
        <v>10721</v>
      </c>
      <c r="O140" s="25"/>
      <c r="P140" s="32">
        <v>39.35</v>
      </c>
      <c r="Q140" s="33"/>
      <c r="R140" s="3">
        <f t="shared" si="16"/>
        <v>35.414999999999999</v>
      </c>
      <c r="S140" s="3">
        <f t="shared" si="17"/>
        <v>33.054000000000002</v>
      </c>
    </row>
    <row r="141" spans="1:19">
      <c r="A141" s="34" t="s">
        <v>1267</v>
      </c>
      <c r="B141" s="35"/>
      <c r="C141" s="35"/>
      <c r="D141" s="35"/>
      <c r="E141" s="35"/>
      <c r="F141" s="35"/>
      <c r="G141" s="35"/>
      <c r="H141" s="25" t="s">
        <v>2</v>
      </c>
      <c r="I141" s="25"/>
      <c r="J141" s="36">
        <v>50</v>
      </c>
      <c r="K141" s="36"/>
      <c r="L141" s="25" t="s">
        <v>1266</v>
      </c>
      <c r="M141" s="25"/>
      <c r="N141" s="25">
        <v>10722</v>
      </c>
      <c r="O141" s="25"/>
      <c r="P141" s="32">
        <v>45.18</v>
      </c>
      <c r="Q141" s="33"/>
      <c r="R141" s="3">
        <f t="shared" si="16"/>
        <v>40.661999999999999</v>
      </c>
      <c r="S141" s="3">
        <f t="shared" si="17"/>
        <v>37.9512</v>
      </c>
    </row>
    <row r="142" spans="1:19">
      <c r="A142" s="34" t="s">
        <v>1265</v>
      </c>
      <c r="B142" s="35"/>
      <c r="C142" s="35"/>
      <c r="D142" s="35"/>
      <c r="E142" s="35"/>
      <c r="F142" s="35"/>
      <c r="G142" s="35"/>
      <c r="H142" s="25" t="s">
        <v>2</v>
      </c>
      <c r="I142" s="25"/>
      <c r="J142" s="36">
        <v>50</v>
      </c>
      <c r="K142" s="36"/>
      <c r="L142" s="25" t="s">
        <v>1264</v>
      </c>
      <c r="M142" s="25"/>
      <c r="N142" s="25">
        <v>10731</v>
      </c>
      <c r="O142" s="25"/>
      <c r="P142" s="32">
        <v>45.18</v>
      </c>
      <c r="Q142" s="33"/>
      <c r="R142" s="3">
        <f t="shared" si="16"/>
        <v>40.661999999999999</v>
      </c>
      <c r="S142" s="3">
        <f t="shared" si="17"/>
        <v>37.9512</v>
      </c>
    </row>
    <row r="143" spans="1:19">
      <c r="A143" s="34" t="s">
        <v>1263</v>
      </c>
      <c r="B143" s="35"/>
      <c r="C143" s="35"/>
      <c r="D143" s="35"/>
      <c r="E143" s="35"/>
      <c r="F143" s="35"/>
      <c r="G143" s="35"/>
      <c r="H143" s="25" t="s">
        <v>2</v>
      </c>
      <c r="I143" s="25"/>
      <c r="J143" s="36">
        <v>30</v>
      </c>
      <c r="K143" s="36"/>
      <c r="L143" s="25" t="s">
        <v>1262</v>
      </c>
      <c r="M143" s="25"/>
      <c r="N143" s="25">
        <v>10737</v>
      </c>
      <c r="O143" s="25"/>
      <c r="P143" s="32">
        <v>77.94</v>
      </c>
      <c r="Q143" s="33"/>
      <c r="R143" s="3">
        <f t="shared" si="16"/>
        <v>70.146000000000001</v>
      </c>
      <c r="S143" s="3">
        <f t="shared" si="17"/>
        <v>65.4696</v>
      </c>
    </row>
    <row r="144" spans="1:19">
      <c r="A144" s="34" t="s">
        <v>1261</v>
      </c>
      <c r="B144" s="35"/>
      <c r="C144" s="35"/>
      <c r="D144" s="35"/>
      <c r="E144" s="35"/>
      <c r="F144" s="35"/>
      <c r="G144" s="35"/>
      <c r="H144" s="25" t="s">
        <v>2</v>
      </c>
      <c r="I144" s="25"/>
      <c r="J144" s="36">
        <v>30</v>
      </c>
      <c r="K144" s="36"/>
      <c r="L144" s="25" t="s">
        <v>1260</v>
      </c>
      <c r="M144" s="25"/>
      <c r="N144" s="25">
        <v>10723</v>
      </c>
      <c r="O144" s="25"/>
      <c r="P144" s="32">
        <v>77.94</v>
      </c>
      <c r="Q144" s="33"/>
      <c r="R144" s="3">
        <f t="shared" si="16"/>
        <v>70.146000000000001</v>
      </c>
      <c r="S144" s="3">
        <f t="shared" si="17"/>
        <v>65.4696</v>
      </c>
    </row>
    <row r="145" spans="1:19">
      <c r="A145" s="34" t="s">
        <v>1259</v>
      </c>
      <c r="B145" s="35"/>
      <c r="C145" s="35"/>
      <c r="D145" s="35"/>
      <c r="E145" s="35"/>
      <c r="F145" s="35"/>
      <c r="G145" s="35"/>
      <c r="H145" s="25" t="s">
        <v>2</v>
      </c>
      <c r="I145" s="25"/>
      <c r="J145" s="36">
        <v>25</v>
      </c>
      <c r="K145" s="36"/>
      <c r="L145" s="25" t="s">
        <v>1258</v>
      </c>
      <c r="M145" s="25"/>
      <c r="N145" s="25">
        <v>10724</v>
      </c>
      <c r="O145" s="25"/>
      <c r="P145" s="32">
        <v>115.83</v>
      </c>
      <c r="Q145" s="33"/>
      <c r="R145" s="3">
        <f t="shared" si="16"/>
        <v>104.247</v>
      </c>
      <c r="S145" s="3">
        <f t="shared" si="17"/>
        <v>97.297200000000004</v>
      </c>
    </row>
    <row r="146" spans="1:19">
      <c r="A146" s="34" t="s">
        <v>1257</v>
      </c>
      <c r="B146" s="35"/>
      <c r="C146" s="35"/>
      <c r="D146" s="35"/>
      <c r="E146" s="35"/>
      <c r="F146" s="35"/>
      <c r="G146" s="35"/>
      <c r="H146" s="25" t="s">
        <v>2</v>
      </c>
      <c r="I146" s="25"/>
      <c r="J146" s="36">
        <v>15</v>
      </c>
      <c r="K146" s="36"/>
      <c r="L146" s="25" t="s">
        <v>1256</v>
      </c>
      <c r="M146" s="25"/>
      <c r="N146" s="25">
        <v>10738</v>
      </c>
      <c r="O146" s="25"/>
      <c r="P146" s="32">
        <v>172.69</v>
      </c>
      <c r="Q146" s="33"/>
      <c r="R146" s="3">
        <f t="shared" si="16"/>
        <v>155.42099999999999</v>
      </c>
      <c r="S146" s="3">
        <f t="shared" si="17"/>
        <v>145.05959999999999</v>
      </c>
    </row>
    <row r="147" spans="1:19">
      <c r="A147" s="34" t="s">
        <v>1255</v>
      </c>
      <c r="B147" s="35"/>
      <c r="C147" s="35"/>
      <c r="D147" s="35"/>
      <c r="E147" s="35"/>
      <c r="F147" s="35"/>
      <c r="G147" s="35"/>
      <c r="H147" s="25" t="s">
        <v>2</v>
      </c>
      <c r="I147" s="25"/>
      <c r="J147" s="36">
        <v>15</v>
      </c>
      <c r="K147" s="36"/>
      <c r="L147" s="25" t="s">
        <v>1254</v>
      </c>
      <c r="M147" s="25"/>
      <c r="N147" s="25">
        <v>10725</v>
      </c>
      <c r="O147" s="25"/>
      <c r="P147" s="32">
        <v>172.69</v>
      </c>
      <c r="Q147" s="33"/>
      <c r="R147" s="3">
        <f t="shared" si="16"/>
        <v>155.42099999999999</v>
      </c>
      <c r="S147" s="3">
        <f t="shared" si="17"/>
        <v>145.05959999999999</v>
      </c>
    </row>
    <row r="148" spans="1:19">
      <c r="A148" s="34" t="s">
        <v>1253</v>
      </c>
      <c r="B148" s="35"/>
      <c r="C148" s="35"/>
      <c r="D148" s="35"/>
      <c r="E148" s="35"/>
      <c r="F148" s="35"/>
      <c r="G148" s="35"/>
      <c r="H148" s="25" t="s">
        <v>2</v>
      </c>
      <c r="I148" s="25"/>
      <c r="J148" s="36">
        <v>10</v>
      </c>
      <c r="K148" s="36"/>
      <c r="L148" s="25" t="s">
        <v>1252</v>
      </c>
      <c r="M148" s="25"/>
      <c r="N148" s="25">
        <v>10726</v>
      </c>
      <c r="O148" s="25"/>
      <c r="P148" s="32">
        <v>193.87</v>
      </c>
      <c r="Q148" s="33"/>
      <c r="R148" s="3">
        <f t="shared" si="16"/>
        <v>174.483</v>
      </c>
      <c r="S148" s="3">
        <f t="shared" si="17"/>
        <v>162.85079999999999</v>
      </c>
    </row>
    <row r="149" spans="1:19">
      <c r="A149" s="34" t="s">
        <v>1251</v>
      </c>
      <c r="B149" s="35"/>
      <c r="C149" s="35"/>
      <c r="D149" s="35"/>
      <c r="E149" s="35"/>
      <c r="F149" s="35"/>
      <c r="G149" s="35"/>
      <c r="H149" s="25" t="s">
        <v>2</v>
      </c>
      <c r="I149" s="25"/>
      <c r="J149" s="36">
        <v>5</v>
      </c>
      <c r="K149" s="36"/>
      <c r="L149" s="25" t="s">
        <v>1250</v>
      </c>
      <c r="M149" s="25"/>
      <c r="N149" s="25">
        <v>10727</v>
      </c>
      <c r="O149" s="25"/>
      <c r="P149" s="32">
        <v>330.38</v>
      </c>
      <c r="Q149" s="33"/>
      <c r="R149" s="3">
        <f t="shared" si="16"/>
        <v>297.34199999999998</v>
      </c>
      <c r="S149" s="3">
        <f t="shared" si="17"/>
        <v>277.51920000000001</v>
      </c>
    </row>
    <row r="150" spans="1:19">
      <c r="A150" s="34" t="s">
        <v>1249</v>
      </c>
      <c r="B150" s="35"/>
      <c r="C150" s="35"/>
      <c r="D150" s="35"/>
      <c r="E150" s="35"/>
      <c r="F150" s="35"/>
      <c r="G150" s="35"/>
      <c r="H150" s="25" t="s">
        <v>2</v>
      </c>
      <c r="I150" s="25"/>
      <c r="J150" s="36">
        <v>100</v>
      </c>
      <c r="K150" s="36"/>
      <c r="L150" s="25" t="s">
        <v>1248</v>
      </c>
      <c r="M150" s="25"/>
      <c r="N150" s="25">
        <v>10711</v>
      </c>
      <c r="O150" s="25"/>
      <c r="P150" s="32">
        <v>6.31</v>
      </c>
      <c r="Q150" s="33"/>
      <c r="R150" s="3">
        <f t="shared" si="16"/>
        <v>5.6789999999999994</v>
      </c>
      <c r="S150" s="3">
        <f t="shared" si="17"/>
        <v>5.3003999999999998</v>
      </c>
    </row>
    <row r="151" spans="1:19">
      <c r="A151" s="34" t="s">
        <v>1247</v>
      </c>
      <c r="B151" s="35"/>
      <c r="C151" s="35"/>
      <c r="D151" s="35"/>
      <c r="E151" s="35"/>
      <c r="F151" s="35"/>
      <c r="G151" s="35"/>
      <c r="H151" s="25" t="s">
        <v>2</v>
      </c>
      <c r="I151" s="25"/>
      <c r="J151" s="36">
        <v>100</v>
      </c>
      <c r="K151" s="36"/>
      <c r="L151" s="25" t="s">
        <v>1246</v>
      </c>
      <c r="M151" s="25"/>
      <c r="N151" s="25">
        <v>10732</v>
      </c>
      <c r="O151" s="25"/>
      <c r="P151" s="32">
        <v>6.31</v>
      </c>
      <c r="Q151" s="33"/>
      <c r="R151" s="3">
        <f t="shared" si="16"/>
        <v>5.6789999999999994</v>
      </c>
      <c r="S151" s="3">
        <f t="shared" si="17"/>
        <v>5.3003999999999998</v>
      </c>
    </row>
    <row r="152" spans="1:19">
      <c r="A152" s="34" t="s">
        <v>1245</v>
      </c>
      <c r="B152" s="35"/>
      <c r="C152" s="35"/>
      <c r="D152" s="35"/>
      <c r="E152" s="35"/>
      <c r="F152" s="35"/>
      <c r="G152" s="35"/>
      <c r="H152" s="25" t="s">
        <v>2</v>
      </c>
      <c r="I152" s="25"/>
      <c r="J152" s="36">
        <v>100</v>
      </c>
      <c r="K152" s="36"/>
      <c r="L152" s="25" t="s">
        <v>1244</v>
      </c>
      <c r="M152" s="25"/>
      <c r="N152" s="25">
        <v>10712</v>
      </c>
      <c r="O152" s="25"/>
      <c r="P152" s="32">
        <v>6.93</v>
      </c>
      <c r="Q152" s="33"/>
      <c r="R152" s="3">
        <f t="shared" si="16"/>
        <v>6.2370000000000001</v>
      </c>
      <c r="S152" s="3">
        <f t="shared" si="17"/>
        <v>5.8211999999999993</v>
      </c>
    </row>
    <row r="153" spans="1:19">
      <c r="A153" s="34" t="s">
        <v>1243</v>
      </c>
      <c r="B153" s="35"/>
      <c r="C153" s="35"/>
      <c r="D153" s="35"/>
      <c r="E153" s="35"/>
      <c r="F153" s="35"/>
      <c r="G153" s="35"/>
      <c r="H153" s="25" t="s">
        <v>2</v>
      </c>
      <c r="I153" s="25"/>
      <c r="J153" s="36">
        <v>100</v>
      </c>
      <c r="K153" s="36"/>
      <c r="L153" s="25" t="s">
        <v>1242</v>
      </c>
      <c r="M153" s="25"/>
      <c r="N153" s="25">
        <v>10733</v>
      </c>
      <c r="O153" s="25"/>
      <c r="P153" s="32">
        <v>6.93</v>
      </c>
      <c r="Q153" s="33"/>
      <c r="R153" s="3">
        <f t="shared" si="16"/>
        <v>6.2370000000000001</v>
      </c>
      <c r="S153" s="3">
        <f t="shared" si="17"/>
        <v>5.8211999999999993</v>
      </c>
    </row>
    <row r="154" spans="1:19">
      <c r="A154" s="34" t="s">
        <v>1241</v>
      </c>
      <c r="B154" s="35"/>
      <c r="C154" s="35"/>
      <c r="D154" s="35"/>
      <c r="E154" s="35"/>
      <c r="F154" s="35"/>
      <c r="G154" s="35"/>
      <c r="H154" s="25" t="s">
        <v>2</v>
      </c>
      <c r="I154" s="25"/>
      <c r="J154" s="36">
        <v>100</v>
      </c>
      <c r="K154" s="36"/>
      <c r="L154" s="25" t="s">
        <v>1240</v>
      </c>
      <c r="M154" s="25"/>
      <c r="N154" s="25">
        <v>10713</v>
      </c>
      <c r="O154" s="25"/>
      <c r="P154" s="32">
        <v>13.13</v>
      </c>
      <c r="Q154" s="33"/>
      <c r="R154" s="3">
        <f t="shared" si="16"/>
        <v>11.817</v>
      </c>
      <c r="S154" s="3">
        <f t="shared" si="17"/>
        <v>11.029200000000001</v>
      </c>
    </row>
    <row r="155" spans="1:19">
      <c r="A155" s="34" t="s">
        <v>1239</v>
      </c>
      <c r="B155" s="35"/>
      <c r="C155" s="35"/>
      <c r="D155" s="35"/>
      <c r="E155" s="35"/>
      <c r="F155" s="35"/>
      <c r="G155" s="35"/>
      <c r="H155" s="25" t="s">
        <v>2</v>
      </c>
      <c r="I155" s="25"/>
      <c r="J155" s="36">
        <v>100</v>
      </c>
      <c r="K155" s="36"/>
      <c r="L155" s="25" t="s">
        <v>1238</v>
      </c>
      <c r="M155" s="25"/>
      <c r="N155" s="25">
        <v>10734</v>
      </c>
      <c r="O155" s="25"/>
      <c r="P155" s="32">
        <v>13.13</v>
      </c>
      <c r="Q155" s="33"/>
      <c r="R155" s="3">
        <f t="shared" si="16"/>
        <v>11.817</v>
      </c>
      <c r="S155" s="3">
        <f t="shared" si="17"/>
        <v>11.029200000000001</v>
      </c>
    </row>
    <row r="156" spans="1:19">
      <c r="A156" s="34" t="s">
        <v>1237</v>
      </c>
      <c r="B156" s="35"/>
      <c r="C156" s="35"/>
      <c r="D156" s="35"/>
      <c r="E156" s="35"/>
      <c r="F156" s="35"/>
      <c r="G156" s="35"/>
      <c r="H156" s="25" t="s">
        <v>2</v>
      </c>
      <c r="I156" s="25"/>
      <c r="J156" s="36">
        <v>100</v>
      </c>
      <c r="K156" s="36"/>
      <c r="L156" s="25" t="s">
        <v>1236</v>
      </c>
      <c r="M156" s="25"/>
      <c r="N156" s="25">
        <v>10714</v>
      </c>
      <c r="O156" s="25"/>
      <c r="P156" s="32">
        <v>15.6</v>
      </c>
      <c r="Q156" s="33"/>
      <c r="R156" s="3">
        <f t="shared" si="16"/>
        <v>14.04</v>
      </c>
      <c r="S156" s="3">
        <f t="shared" si="17"/>
        <v>13.103999999999999</v>
      </c>
    </row>
    <row r="157" spans="1:19">
      <c r="A157" s="34" t="s">
        <v>1235</v>
      </c>
      <c r="B157" s="35"/>
      <c r="C157" s="35"/>
      <c r="D157" s="35"/>
      <c r="E157" s="35"/>
      <c r="F157" s="35"/>
      <c r="G157" s="35"/>
      <c r="H157" s="25" t="s">
        <v>2</v>
      </c>
      <c r="I157" s="25"/>
      <c r="J157" s="36">
        <v>100</v>
      </c>
      <c r="K157" s="36"/>
      <c r="L157" s="25" t="s">
        <v>1234</v>
      </c>
      <c r="M157" s="25"/>
      <c r="N157" s="25">
        <v>10715</v>
      </c>
      <c r="O157" s="25"/>
      <c r="P157" s="32">
        <v>14.99</v>
      </c>
      <c r="Q157" s="33"/>
      <c r="R157" s="3">
        <f t="shared" si="16"/>
        <v>13.491</v>
      </c>
      <c r="S157" s="3">
        <f t="shared" si="17"/>
        <v>12.5916</v>
      </c>
    </row>
    <row r="158" spans="1:19">
      <c r="A158" s="34" t="s">
        <v>1233</v>
      </c>
      <c r="B158" s="35"/>
      <c r="C158" s="35"/>
      <c r="D158" s="35"/>
      <c r="E158" s="35"/>
      <c r="F158" s="35"/>
      <c r="G158" s="35"/>
      <c r="H158" s="25" t="s">
        <v>2</v>
      </c>
      <c r="I158" s="25"/>
      <c r="J158" s="36">
        <v>100</v>
      </c>
      <c r="K158" s="36"/>
      <c r="L158" s="25" t="s">
        <v>1232</v>
      </c>
      <c r="M158" s="25"/>
      <c r="N158" s="25">
        <v>10735</v>
      </c>
      <c r="O158" s="25"/>
      <c r="P158" s="32">
        <v>23.88</v>
      </c>
      <c r="Q158" s="33"/>
      <c r="R158" s="3">
        <f t="shared" si="16"/>
        <v>21.491999999999997</v>
      </c>
      <c r="S158" s="3">
        <f t="shared" si="17"/>
        <v>20.059200000000001</v>
      </c>
    </row>
    <row r="159" spans="1:19">
      <c r="A159" s="34" t="s">
        <v>1231</v>
      </c>
      <c r="B159" s="35"/>
      <c r="C159" s="35"/>
      <c r="D159" s="35"/>
      <c r="E159" s="35"/>
      <c r="F159" s="35"/>
      <c r="G159" s="35"/>
      <c r="H159" s="25" t="s">
        <v>2</v>
      </c>
      <c r="I159" s="25"/>
      <c r="J159" s="36">
        <v>100</v>
      </c>
      <c r="K159" s="36"/>
      <c r="L159" s="25" t="s">
        <v>1230</v>
      </c>
      <c r="M159" s="25"/>
      <c r="N159" s="25">
        <v>10717</v>
      </c>
      <c r="O159" s="25"/>
      <c r="P159" s="32">
        <v>18.82</v>
      </c>
      <c r="Q159" s="33"/>
      <c r="R159" s="3">
        <f t="shared" si="16"/>
        <v>16.937999999999999</v>
      </c>
      <c r="S159" s="3">
        <f t="shared" si="17"/>
        <v>15.8088</v>
      </c>
    </row>
    <row r="160" spans="1:19">
      <c r="A160" s="34" t="s">
        <v>1229</v>
      </c>
      <c r="B160" s="35"/>
      <c r="C160" s="35"/>
      <c r="D160" s="35"/>
      <c r="E160" s="35"/>
      <c r="F160" s="35"/>
      <c r="G160" s="35"/>
      <c r="H160" s="25" t="s">
        <v>2</v>
      </c>
      <c r="I160" s="25"/>
      <c r="J160" s="36">
        <v>100</v>
      </c>
      <c r="K160" s="36"/>
      <c r="L160" s="25" t="s">
        <v>1228</v>
      </c>
      <c r="M160" s="25"/>
      <c r="N160" s="25">
        <v>10728</v>
      </c>
      <c r="O160" s="25"/>
      <c r="P160" s="32">
        <v>23.88</v>
      </c>
      <c r="Q160" s="33"/>
      <c r="R160" s="3">
        <f t="shared" si="16"/>
        <v>21.491999999999997</v>
      </c>
      <c r="S160" s="3">
        <f t="shared" si="17"/>
        <v>20.059200000000001</v>
      </c>
    </row>
    <row r="161" spans="1:19">
      <c r="A161" s="34" t="s">
        <v>1227</v>
      </c>
      <c r="B161" s="35"/>
      <c r="C161" s="35"/>
      <c r="D161" s="35"/>
      <c r="E161" s="35"/>
      <c r="F161" s="35"/>
      <c r="G161" s="35"/>
      <c r="H161" s="25" t="s">
        <v>2</v>
      </c>
      <c r="I161" s="25"/>
      <c r="J161" s="36">
        <v>100</v>
      </c>
      <c r="K161" s="36"/>
      <c r="L161" s="25" t="s">
        <v>1226</v>
      </c>
      <c r="M161" s="25"/>
      <c r="N161" s="25">
        <v>10729</v>
      </c>
      <c r="O161" s="25"/>
      <c r="P161" s="32">
        <v>31.79</v>
      </c>
      <c r="Q161" s="33"/>
      <c r="R161" s="3">
        <f t="shared" si="16"/>
        <v>28.610999999999997</v>
      </c>
      <c r="S161" s="3">
        <f t="shared" si="17"/>
        <v>26.703599999999998</v>
      </c>
    </row>
    <row r="162" spans="1:19">
      <c r="A162" s="26" t="s">
        <v>1225</v>
      </c>
      <c r="B162" s="27"/>
      <c r="C162" s="27"/>
      <c r="D162" s="27"/>
      <c r="E162" s="27"/>
      <c r="F162" s="27"/>
      <c r="G162" s="27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9"/>
    </row>
    <row r="163" spans="1:19">
      <c r="A163" s="34" t="s">
        <v>1515</v>
      </c>
      <c r="B163" s="35"/>
      <c r="C163" s="35"/>
      <c r="D163" s="35"/>
      <c r="E163" s="35"/>
      <c r="F163" s="35"/>
      <c r="G163" s="35"/>
      <c r="H163" s="25" t="s">
        <v>2</v>
      </c>
      <c r="I163" s="25"/>
      <c r="J163" s="36">
        <v>100</v>
      </c>
      <c r="K163" s="36"/>
      <c r="L163" s="25" t="s">
        <v>1224</v>
      </c>
      <c r="M163" s="25"/>
      <c r="N163" s="25">
        <v>10811</v>
      </c>
      <c r="O163" s="25"/>
      <c r="P163" s="32">
        <v>9.91</v>
      </c>
      <c r="Q163" s="33"/>
      <c r="R163" s="3">
        <f t="shared" ref="R163:R175" si="18">P163-(P163/100*10)</f>
        <v>8.9190000000000005</v>
      </c>
      <c r="S163" s="3">
        <f t="shared" ref="S163:S175" si="19">P163-(P163/100*16)</f>
        <v>8.3244000000000007</v>
      </c>
    </row>
    <row r="164" spans="1:19">
      <c r="A164" s="34" t="s">
        <v>1516</v>
      </c>
      <c r="B164" s="35"/>
      <c r="C164" s="35"/>
      <c r="D164" s="35"/>
      <c r="E164" s="35"/>
      <c r="F164" s="35"/>
      <c r="G164" s="35"/>
      <c r="H164" s="25" t="s">
        <v>2</v>
      </c>
      <c r="I164" s="25"/>
      <c r="J164" s="36">
        <v>1</v>
      </c>
      <c r="K164" s="36"/>
      <c r="L164" s="25" t="s">
        <v>1223</v>
      </c>
      <c r="M164" s="25"/>
      <c r="N164" s="25" t="s">
        <v>1222</v>
      </c>
      <c r="O164" s="25"/>
      <c r="P164" s="32">
        <v>35.65</v>
      </c>
      <c r="Q164" s="33"/>
      <c r="R164" s="3">
        <f t="shared" si="18"/>
        <v>32.085000000000001</v>
      </c>
      <c r="S164" s="3">
        <f t="shared" si="19"/>
        <v>29.945999999999998</v>
      </c>
    </row>
    <row r="165" spans="1:19">
      <c r="A165" s="34" t="s">
        <v>1221</v>
      </c>
      <c r="B165" s="35"/>
      <c r="C165" s="35"/>
      <c r="D165" s="35"/>
      <c r="E165" s="35"/>
      <c r="F165" s="35"/>
      <c r="G165" s="35"/>
      <c r="H165" s="25" t="s">
        <v>2</v>
      </c>
      <c r="I165" s="25"/>
      <c r="J165" s="36">
        <v>100</v>
      </c>
      <c r="K165" s="36"/>
      <c r="L165" s="25" t="s">
        <v>1220</v>
      </c>
      <c r="M165" s="25"/>
      <c r="N165" s="25">
        <v>10825</v>
      </c>
      <c r="O165" s="25"/>
      <c r="P165" s="32">
        <v>7.5</v>
      </c>
      <c r="Q165" s="33"/>
      <c r="R165" s="3">
        <f t="shared" si="18"/>
        <v>6.75</v>
      </c>
      <c r="S165" s="3">
        <f t="shared" si="19"/>
        <v>6.3</v>
      </c>
    </row>
    <row r="166" spans="1:19">
      <c r="A166" s="34" t="s">
        <v>1219</v>
      </c>
      <c r="B166" s="35"/>
      <c r="C166" s="35"/>
      <c r="D166" s="35"/>
      <c r="E166" s="35"/>
      <c r="F166" s="35"/>
      <c r="G166" s="35"/>
      <c r="H166" s="25" t="s">
        <v>2</v>
      </c>
      <c r="I166" s="25"/>
      <c r="J166" s="36">
        <v>100</v>
      </c>
      <c r="K166" s="36"/>
      <c r="L166" s="25" t="s">
        <v>1218</v>
      </c>
      <c r="M166" s="25"/>
      <c r="N166" s="25">
        <v>10812</v>
      </c>
      <c r="O166" s="25"/>
      <c r="P166" s="32">
        <v>10.17</v>
      </c>
      <c r="Q166" s="33"/>
      <c r="R166" s="3">
        <f t="shared" si="18"/>
        <v>9.1530000000000005</v>
      </c>
      <c r="S166" s="3">
        <f t="shared" si="19"/>
        <v>8.5427999999999997</v>
      </c>
    </row>
    <row r="167" spans="1:19">
      <c r="A167" s="34" t="s">
        <v>1217</v>
      </c>
      <c r="B167" s="35"/>
      <c r="C167" s="35"/>
      <c r="D167" s="35"/>
      <c r="E167" s="35"/>
      <c r="F167" s="35"/>
      <c r="G167" s="35"/>
      <c r="H167" s="25" t="s">
        <v>2</v>
      </c>
      <c r="I167" s="25"/>
      <c r="J167" s="36">
        <v>100</v>
      </c>
      <c r="K167" s="36"/>
      <c r="L167" s="25" t="s">
        <v>1216</v>
      </c>
      <c r="M167" s="25"/>
      <c r="N167" s="25">
        <v>10813</v>
      </c>
      <c r="O167" s="25"/>
      <c r="P167" s="32">
        <v>14.27</v>
      </c>
      <c r="Q167" s="33"/>
      <c r="R167" s="3">
        <f t="shared" si="18"/>
        <v>12.843</v>
      </c>
      <c r="S167" s="3">
        <f t="shared" si="19"/>
        <v>11.986799999999999</v>
      </c>
    </row>
    <row r="168" spans="1:19">
      <c r="A168" s="34" t="s">
        <v>1215</v>
      </c>
      <c r="B168" s="35"/>
      <c r="C168" s="35"/>
      <c r="D168" s="35"/>
      <c r="E168" s="35"/>
      <c r="F168" s="35"/>
      <c r="G168" s="35"/>
      <c r="H168" s="25" t="s">
        <v>2</v>
      </c>
      <c r="I168" s="25"/>
      <c r="J168" s="36">
        <v>100</v>
      </c>
      <c r="K168" s="36"/>
      <c r="L168" s="25" t="s">
        <v>1214</v>
      </c>
      <c r="M168" s="25"/>
      <c r="N168" s="25">
        <v>10814</v>
      </c>
      <c r="O168" s="25"/>
      <c r="P168" s="32">
        <v>18.239999999999998</v>
      </c>
      <c r="Q168" s="33"/>
      <c r="R168" s="3">
        <f t="shared" si="18"/>
        <v>16.415999999999997</v>
      </c>
      <c r="S168" s="3">
        <f t="shared" si="19"/>
        <v>15.321599999999998</v>
      </c>
    </row>
    <row r="169" spans="1:19">
      <c r="A169" s="34" t="s">
        <v>1213</v>
      </c>
      <c r="B169" s="35"/>
      <c r="C169" s="35"/>
      <c r="D169" s="35"/>
      <c r="E169" s="35"/>
      <c r="F169" s="35"/>
      <c r="G169" s="35"/>
      <c r="H169" s="25" t="s">
        <v>2</v>
      </c>
      <c r="I169" s="25"/>
      <c r="J169" s="36">
        <v>100</v>
      </c>
      <c r="K169" s="36"/>
      <c r="L169" s="25" t="s">
        <v>1212</v>
      </c>
      <c r="M169" s="25"/>
      <c r="N169" s="25">
        <v>10824</v>
      </c>
      <c r="O169" s="25"/>
      <c r="P169" s="32">
        <v>26.21</v>
      </c>
      <c r="Q169" s="33"/>
      <c r="R169" s="3">
        <f t="shared" si="18"/>
        <v>23.589000000000002</v>
      </c>
      <c r="S169" s="3">
        <f t="shared" si="19"/>
        <v>22.016400000000001</v>
      </c>
    </row>
    <row r="170" spans="1:19">
      <c r="A170" s="34" t="s">
        <v>1211</v>
      </c>
      <c r="B170" s="35"/>
      <c r="C170" s="35"/>
      <c r="D170" s="35"/>
      <c r="E170" s="35"/>
      <c r="F170" s="35"/>
      <c r="G170" s="35"/>
      <c r="H170" s="25" t="s">
        <v>2</v>
      </c>
      <c r="I170" s="25"/>
      <c r="J170" s="36">
        <v>100</v>
      </c>
      <c r="K170" s="36"/>
      <c r="L170" s="25" t="s">
        <v>1210</v>
      </c>
      <c r="M170" s="25"/>
      <c r="N170" s="25">
        <v>10816</v>
      </c>
      <c r="O170" s="25"/>
      <c r="P170" s="32">
        <v>34.71</v>
      </c>
      <c r="Q170" s="33"/>
      <c r="R170" s="3">
        <f t="shared" si="18"/>
        <v>31.239000000000001</v>
      </c>
      <c r="S170" s="3">
        <f t="shared" si="19"/>
        <v>29.156400000000001</v>
      </c>
    </row>
    <row r="171" spans="1:19">
      <c r="A171" s="34" t="s">
        <v>1209</v>
      </c>
      <c r="B171" s="35"/>
      <c r="C171" s="35"/>
      <c r="D171" s="35"/>
      <c r="E171" s="35"/>
      <c r="F171" s="35"/>
      <c r="G171" s="35"/>
      <c r="H171" s="25" t="s">
        <v>2</v>
      </c>
      <c r="I171" s="25"/>
      <c r="J171" s="36">
        <v>100</v>
      </c>
      <c r="K171" s="36"/>
      <c r="L171" s="25" t="s">
        <v>1208</v>
      </c>
      <c r="M171" s="25"/>
      <c r="N171" s="25">
        <v>10817</v>
      </c>
      <c r="O171" s="25"/>
      <c r="P171" s="32">
        <v>56.03</v>
      </c>
      <c r="Q171" s="33"/>
      <c r="R171" s="3">
        <f t="shared" si="18"/>
        <v>50.427</v>
      </c>
      <c r="S171" s="3">
        <f t="shared" si="19"/>
        <v>47.065200000000004</v>
      </c>
    </row>
    <row r="172" spans="1:19">
      <c r="A172" s="34" t="s">
        <v>1207</v>
      </c>
      <c r="B172" s="35"/>
      <c r="C172" s="35"/>
      <c r="D172" s="35"/>
      <c r="E172" s="35"/>
      <c r="F172" s="35"/>
      <c r="G172" s="35"/>
      <c r="H172" s="25" t="s">
        <v>2</v>
      </c>
      <c r="I172" s="25"/>
      <c r="J172" s="36">
        <v>100</v>
      </c>
      <c r="K172" s="36"/>
      <c r="L172" s="25" t="s">
        <v>1206</v>
      </c>
      <c r="M172" s="25"/>
      <c r="N172" s="25">
        <v>10818</v>
      </c>
      <c r="O172" s="25"/>
      <c r="P172" s="32">
        <v>66.13</v>
      </c>
      <c r="Q172" s="33"/>
      <c r="R172" s="3">
        <f t="shared" si="18"/>
        <v>59.516999999999996</v>
      </c>
      <c r="S172" s="3">
        <f t="shared" si="19"/>
        <v>55.549199999999999</v>
      </c>
    </row>
    <row r="173" spans="1:19">
      <c r="A173" s="34" t="s">
        <v>1205</v>
      </c>
      <c r="B173" s="35"/>
      <c r="C173" s="35"/>
      <c r="D173" s="35"/>
      <c r="E173" s="35"/>
      <c r="F173" s="35"/>
      <c r="G173" s="35"/>
      <c r="H173" s="25" t="s">
        <v>2</v>
      </c>
      <c r="I173" s="25"/>
      <c r="J173" s="36">
        <v>50</v>
      </c>
      <c r="K173" s="36"/>
      <c r="L173" s="25" t="s">
        <v>1204</v>
      </c>
      <c r="M173" s="25"/>
      <c r="N173" s="25">
        <v>10819</v>
      </c>
      <c r="O173" s="25"/>
      <c r="P173" s="32">
        <v>95.55</v>
      </c>
      <c r="Q173" s="33"/>
      <c r="R173" s="3">
        <f t="shared" si="18"/>
        <v>85.995000000000005</v>
      </c>
      <c r="S173" s="3">
        <f t="shared" si="19"/>
        <v>80.262</v>
      </c>
    </row>
    <row r="174" spans="1:19">
      <c r="A174" s="34" t="s">
        <v>1203</v>
      </c>
      <c r="B174" s="35"/>
      <c r="C174" s="35"/>
      <c r="D174" s="35"/>
      <c r="E174" s="35"/>
      <c r="F174" s="35"/>
      <c r="G174" s="35"/>
      <c r="H174" s="25" t="s">
        <v>2</v>
      </c>
      <c r="I174" s="25"/>
      <c r="J174" s="36">
        <v>50</v>
      </c>
      <c r="K174" s="36"/>
      <c r="L174" s="25" t="s">
        <v>1202</v>
      </c>
      <c r="M174" s="25"/>
      <c r="N174" s="25">
        <v>10820</v>
      </c>
      <c r="O174" s="25"/>
      <c r="P174" s="32">
        <v>167.05</v>
      </c>
      <c r="Q174" s="33"/>
      <c r="R174" s="3">
        <f t="shared" si="18"/>
        <v>150.345</v>
      </c>
      <c r="S174" s="3">
        <f t="shared" si="19"/>
        <v>140.322</v>
      </c>
    </row>
    <row r="175" spans="1:19">
      <c r="A175" s="34" t="s">
        <v>1201</v>
      </c>
      <c r="B175" s="35"/>
      <c r="C175" s="35"/>
      <c r="D175" s="35"/>
      <c r="E175" s="35"/>
      <c r="F175" s="35"/>
      <c r="G175" s="35"/>
      <c r="H175" s="25" t="s">
        <v>2</v>
      </c>
      <c r="I175" s="25"/>
      <c r="J175" s="36">
        <v>20</v>
      </c>
      <c r="K175" s="36"/>
      <c r="L175" s="25" t="s">
        <v>1200</v>
      </c>
      <c r="M175" s="25"/>
      <c r="N175" s="25">
        <v>10821</v>
      </c>
      <c r="O175" s="25"/>
      <c r="P175" s="32">
        <v>347.23</v>
      </c>
      <c r="Q175" s="33"/>
      <c r="R175" s="3">
        <f t="shared" si="18"/>
        <v>312.50700000000001</v>
      </c>
      <c r="S175" s="3">
        <f t="shared" si="19"/>
        <v>291.67320000000001</v>
      </c>
    </row>
    <row r="176" spans="1:19">
      <c r="A176" s="26" t="s">
        <v>1199</v>
      </c>
      <c r="B176" s="27"/>
      <c r="C176" s="27"/>
      <c r="D176" s="27"/>
      <c r="E176" s="27"/>
      <c r="F176" s="27"/>
      <c r="G176" s="27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9"/>
    </row>
    <row r="177" spans="1:19">
      <c r="A177" s="34" t="s">
        <v>1198</v>
      </c>
      <c r="B177" s="35"/>
      <c r="C177" s="35"/>
      <c r="D177" s="35"/>
      <c r="E177" s="35"/>
      <c r="F177" s="35"/>
      <c r="G177" s="35"/>
      <c r="H177" s="25" t="s">
        <v>2</v>
      </c>
      <c r="I177" s="25"/>
      <c r="J177" s="36">
        <v>100</v>
      </c>
      <c r="K177" s="36"/>
      <c r="L177" s="25" t="s">
        <v>1197</v>
      </c>
      <c r="M177" s="25"/>
      <c r="N177" s="25">
        <v>10910</v>
      </c>
      <c r="O177" s="25"/>
      <c r="P177" s="32">
        <v>7.94</v>
      </c>
      <c r="Q177" s="33"/>
      <c r="R177" s="3">
        <f t="shared" ref="R177:R182" si="20">P177-(P177/100*10)</f>
        <v>7.1460000000000008</v>
      </c>
      <c r="S177" s="3">
        <f t="shared" ref="S177:S182" si="21">P177-(P177/100*16)</f>
        <v>6.6696000000000009</v>
      </c>
    </row>
    <row r="178" spans="1:19">
      <c r="A178" s="34" t="s">
        <v>1196</v>
      </c>
      <c r="B178" s="35"/>
      <c r="C178" s="35"/>
      <c r="D178" s="35"/>
      <c r="E178" s="35"/>
      <c r="F178" s="35"/>
      <c r="G178" s="35"/>
      <c r="H178" s="25" t="s">
        <v>2</v>
      </c>
      <c r="I178" s="25"/>
      <c r="J178" s="36">
        <v>100</v>
      </c>
      <c r="K178" s="36"/>
      <c r="L178" s="25" t="s">
        <v>1195</v>
      </c>
      <c r="M178" s="25"/>
      <c r="N178" s="25">
        <v>10911</v>
      </c>
      <c r="O178" s="25"/>
      <c r="P178" s="32">
        <v>9.35</v>
      </c>
      <c r="Q178" s="33"/>
      <c r="R178" s="3">
        <f t="shared" si="20"/>
        <v>8.4149999999999991</v>
      </c>
      <c r="S178" s="3">
        <f t="shared" si="21"/>
        <v>7.8539999999999992</v>
      </c>
    </row>
    <row r="179" spans="1:19">
      <c r="A179" s="34" t="s">
        <v>1194</v>
      </c>
      <c r="B179" s="35"/>
      <c r="C179" s="35"/>
      <c r="D179" s="35"/>
      <c r="E179" s="35"/>
      <c r="F179" s="35"/>
      <c r="G179" s="35"/>
      <c r="H179" s="25" t="s">
        <v>2</v>
      </c>
      <c r="I179" s="25"/>
      <c r="J179" s="36">
        <v>100</v>
      </c>
      <c r="K179" s="36"/>
      <c r="L179" s="25" t="s">
        <v>1193</v>
      </c>
      <c r="M179" s="25"/>
      <c r="N179" s="25">
        <v>10912</v>
      </c>
      <c r="O179" s="25"/>
      <c r="P179" s="32">
        <v>10.69</v>
      </c>
      <c r="Q179" s="33"/>
      <c r="R179" s="3">
        <f t="shared" si="20"/>
        <v>9.6209999999999987</v>
      </c>
      <c r="S179" s="3">
        <f t="shared" si="21"/>
        <v>8.9795999999999996</v>
      </c>
    </row>
    <row r="180" spans="1:19">
      <c r="A180" s="34" t="s">
        <v>1192</v>
      </c>
      <c r="B180" s="35"/>
      <c r="C180" s="35"/>
      <c r="D180" s="35"/>
      <c r="E180" s="35"/>
      <c r="F180" s="35"/>
      <c r="G180" s="35"/>
      <c r="H180" s="25" t="s">
        <v>2</v>
      </c>
      <c r="I180" s="25"/>
      <c r="J180" s="36">
        <v>100</v>
      </c>
      <c r="K180" s="36"/>
      <c r="L180" s="25" t="s">
        <v>1191</v>
      </c>
      <c r="M180" s="25"/>
      <c r="N180" s="25">
        <v>10914</v>
      </c>
      <c r="O180" s="25"/>
      <c r="P180" s="32">
        <v>21.67</v>
      </c>
      <c r="Q180" s="33"/>
      <c r="R180" s="3">
        <f t="shared" si="20"/>
        <v>19.503</v>
      </c>
      <c r="S180" s="3">
        <f t="shared" si="21"/>
        <v>18.202800000000003</v>
      </c>
    </row>
    <row r="181" spans="1:19">
      <c r="A181" s="34" t="s">
        <v>1190</v>
      </c>
      <c r="B181" s="35"/>
      <c r="C181" s="35"/>
      <c r="D181" s="35"/>
      <c r="E181" s="35"/>
      <c r="F181" s="35"/>
      <c r="G181" s="35"/>
      <c r="H181" s="25" t="s">
        <v>2</v>
      </c>
      <c r="I181" s="25"/>
      <c r="J181" s="36">
        <v>50</v>
      </c>
      <c r="K181" s="36"/>
      <c r="L181" s="25" t="s">
        <v>1189</v>
      </c>
      <c r="M181" s="25"/>
      <c r="N181" s="25">
        <v>10915</v>
      </c>
      <c r="O181" s="25"/>
      <c r="P181" s="32">
        <v>25.77</v>
      </c>
      <c r="Q181" s="33"/>
      <c r="R181" s="3">
        <f t="shared" si="20"/>
        <v>23.192999999999998</v>
      </c>
      <c r="S181" s="3">
        <f t="shared" si="21"/>
        <v>21.646799999999999</v>
      </c>
    </row>
    <row r="182" spans="1:19">
      <c r="A182" s="34" t="s">
        <v>1188</v>
      </c>
      <c r="B182" s="35"/>
      <c r="C182" s="35"/>
      <c r="D182" s="35"/>
      <c r="E182" s="35"/>
      <c r="F182" s="35"/>
      <c r="G182" s="35"/>
      <c r="H182" s="25" t="s">
        <v>2</v>
      </c>
      <c r="I182" s="25"/>
      <c r="J182" s="36">
        <v>50</v>
      </c>
      <c r="K182" s="36"/>
      <c r="L182" s="25" t="s">
        <v>1187</v>
      </c>
      <c r="M182" s="25"/>
      <c r="N182" s="25">
        <v>10916</v>
      </c>
      <c r="O182" s="25"/>
      <c r="P182" s="32">
        <v>43.46</v>
      </c>
      <c r="Q182" s="33"/>
      <c r="R182" s="3">
        <f t="shared" si="20"/>
        <v>39.114000000000004</v>
      </c>
      <c r="S182" s="3">
        <f t="shared" si="21"/>
        <v>36.506399999999999</v>
      </c>
    </row>
    <row r="183" spans="1:19">
      <c r="A183" s="26" t="s">
        <v>1186</v>
      </c>
      <c r="B183" s="27"/>
      <c r="C183" s="27"/>
      <c r="D183" s="27"/>
      <c r="E183" s="27"/>
      <c r="F183" s="27"/>
      <c r="G183" s="27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9"/>
    </row>
    <row r="184" spans="1:19">
      <c r="A184" s="42" t="s">
        <v>1185</v>
      </c>
      <c r="B184" s="30"/>
      <c r="C184" s="30"/>
      <c r="D184" s="30"/>
      <c r="E184" s="30"/>
      <c r="F184" s="30"/>
      <c r="G184" s="30"/>
      <c r="H184" s="25" t="s">
        <v>2</v>
      </c>
      <c r="I184" s="25"/>
      <c r="J184" s="36">
        <v>1</v>
      </c>
      <c r="K184" s="36"/>
      <c r="L184" s="25" t="s">
        <v>1184</v>
      </c>
      <c r="M184" s="25"/>
      <c r="N184" s="25">
        <v>11111</v>
      </c>
      <c r="O184" s="25"/>
      <c r="P184" s="32">
        <v>70.98</v>
      </c>
      <c r="Q184" s="33"/>
      <c r="R184" s="3">
        <f t="shared" ref="R184:R194" si="22">P184-(P184/100*10)</f>
        <v>63.882000000000005</v>
      </c>
      <c r="S184" s="3">
        <f t="shared" ref="S184:S194" si="23">P184-(P184/100*16)</f>
        <v>59.623200000000004</v>
      </c>
    </row>
    <row r="185" spans="1:19">
      <c r="A185" s="42" t="s">
        <v>1183</v>
      </c>
      <c r="B185" s="30"/>
      <c r="C185" s="30"/>
      <c r="D185" s="30"/>
      <c r="E185" s="30"/>
      <c r="F185" s="30"/>
      <c r="G185" s="30"/>
      <c r="H185" s="25" t="s">
        <v>2</v>
      </c>
      <c r="I185" s="25"/>
      <c r="J185" s="36">
        <v>1</v>
      </c>
      <c r="K185" s="36"/>
      <c r="L185" s="25" t="s">
        <v>1182</v>
      </c>
      <c r="M185" s="25"/>
      <c r="N185" s="25">
        <v>11112</v>
      </c>
      <c r="O185" s="25"/>
      <c r="P185" s="32">
        <v>81.64</v>
      </c>
      <c r="Q185" s="33"/>
      <c r="R185" s="3">
        <f t="shared" si="22"/>
        <v>73.475999999999999</v>
      </c>
      <c r="S185" s="3">
        <f t="shared" si="23"/>
        <v>68.577600000000004</v>
      </c>
    </row>
    <row r="186" spans="1:19">
      <c r="A186" s="42" t="s">
        <v>1181</v>
      </c>
      <c r="B186" s="30"/>
      <c r="C186" s="30"/>
      <c r="D186" s="30"/>
      <c r="E186" s="30"/>
      <c r="F186" s="30"/>
      <c r="G186" s="30"/>
      <c r="H186" s="25" t="s">
        <v>2</v>
      </c>
      <c r="I186" s="25"/>
      <c r="J186" s="36">
        <v>1</v>
      </c>
      <c r="K186" s="36"/>
      <c r="L186" s="25" t="s">
        <v>1180</v>
      </c>
      <c r="M186" s="25"/>
      <c r="N186" s="25">
        <v>11118</v>
      </c>
      <c r="O186" s="25"/>
      <c r="P186" s="32">
        <v>95.03</v>
      </c>
      <c r="Q186" s="33"/>
      <c r="R186" s="3">
        <f t="shared" si="22"/>
        <v>85.527000000000001</v>
      </c>
      <c r="S186" s="3">
        <f t="shared" si="23"/>
        <v>79.825199999999995</v>
      </c>
    </row>
    <row r="187" spans="1:19">
      <c r="A187" s="42" t="s">
        <v>1179</v>
      </c>
      <c r="B187" s="30"/>
      <c r="C187" s="30"/>
      <c r="D187" s="30"/>
      <c r="E187" s="30"/>
      <c r="F187" s="30"/>
      <c r="G187" s="30"/>
      <c r="H187" s="25" t="s">
        <v>2</v>
      </c>
      <c r="I187" s="25"/>
      <c r="J187" s="36">
        <v>1</v>
      </c>
      <c r="K187" s="36"/>
      <c r="L187" s="25" t="s">
        <v>1178</v>
      </c>
      <c r="M187" s="25"/>
      <c r="N187" s="25">
        <v>11119</v>
      </c>
      <c r="O187" s="25"/>
      <c r="P187" s="32">
        <v>114.53</v>
      </c>
      <c r="Q187" s="33"/>
      <c r="R187" s="3">
        <f t="shared" si="22"/>
        <v>103.077</v>
      </c>
      <c r="S187" s="3">
        <f t="shared" si="23"/>
        <v>96.205200000000005</v>
      </c>
    </row>
    <row r="188" spans="1:19">
      <c r="A188" s="42" t="s">
        <v>1177</v>
      </c>
      <c r="B188" s="30"/>
      <c r="C188" s="30"/>
      <c r="D188" s="30"/>
      <c r="E188" s="30"/>
      <c r="F188" s="30"/>
      <c r="G188" s="30"/>
      <c r="H188" s="25" t="s">
        <v>2</v>
      </c>
      <c r="I188" s="25"/>
      <c r="J188" s="36">
        <v>1</v>
      </c>
      <c r="K188" s="36"/>
      <c r="L188" s="25" t="s">
        <v>1176</v>
      </c>
      <c r="M188" s="25"/>
      <c r="N188" s="25">
        <v>11121</v>
      </c>
      <c r="O188" s="25"/>
      <c r="P188" s="32">
        <v>101.92</v>
      </c>
      <c r="Q188" s="33"/>
      <c r="R188" s="3">
        <f t="shared" si="22"/>
        <v>91.728000000000009</v>
      </c>
      <c r="S188" s="3">
        <f t="shared" si="23"/>
        <v>85.612799999999993</v>
      </c>
    </row>
    <row r="189" spans="1:19">
      <c r="A189" s="42" t="s">
        <v>1175</v>
      </c>
      <c r="B189" s="30"/>
      <c r="C189" s="30"/>
      <c r="D189" s="30"/>
      <c r="E189" s="30"/>
      <c r="F189" s="30"/>
      <c r="G189" s="30"/>
      <c r="H189" s="25" t="s">
        <v>2</v>
      </c>
      <c r="I189" s="25"/>
      <c r="J189" s="36">
        <v>1</v>
      </c>
      <c r="K189" s="36"/>
      <c r="L189" s="25" t="s">
        <v>1174</v>
      </c>
      <c r="M189" s="25"/>
      <c r="N189" s="25">
        <v>11122</v>
      </c>
      <c r="O189" s="25"/>
      <c r="P189" s="32">
        <v>123.24</v>
      </c>
      <c r="Q189" s="33"/>
      <c r="R189" s="3">
        <f t="shared" si="22"/>
        <v>110.916</v>
      </c>
      <c r="S189" s="3">
        <f t="shared" si="23"/>
        <v>103.52159999999999</v>
      </c>
    </row>
    <row r="190" spans="1:19">
      <c r="A190" s="42" t="s">
        <v>1173</v>
      </c>
      <c r="B190" s="30"/>
      <c r="C190" s="30"/>
      <c r="D190" s="30"/>
      <c r="E190" s="30"/>
      <c r="F190" s="30"/>
      <c r="G190" s="30"/>
      <c r="H190" s="25" t="s">
        <v>2</v>
      </c>
      <c r="I190" s="25"/>
      <c r="J190" s="36">
        <v>1</v>
      </c>
      <c r="K190" s="36"/>
      <c r="L190" s="25" t="s">
        <v>1172</v>
      </c>
      <c r="M190" s="25"/>
      <c r="N190" s="25">
        <v>11123</v>
      </c>
      <c r="O190" s="25"/>
      <c r="P190" s="32">
        <v>149.11000000000001</v>
      </c>
      <c r="Q190" s="33"/>
      <c r="R190" s="3">
        <f t="shared" si="22"/>
        <v>134.19900000000001</v>
      </c>
      <c r="S190" s="3">
        <f t="shared" si="23"/>
        <v>125.25240000000001</v>
      </c>
    </row>
    <row r="191" spans="1:19">
      <c r="A191" s="42" t="s">
        <v>1171</v>
      </c>
      <c r="B191" s="30"/>
      <c r="C191" s="30"/>
      <c r="D191" s="30"/>
      <c r="E191" s="30"/>
      <c r="F191" s="30"/>
      <c r="G191" s="30"/>
      <c r="H191" s="25" t="s">
        <v>2</v>
      </c>
      <c r="I191" s="25"/>
      <c r="J191" s="36">
        <v>1</v>
      </c>
      <c r="K191" s="36"/>
      <c r="L191" s="25" t="s">
        <v>1170</v>
      </c>
      <c r="M191" s="25"/>
      <c r="N191" s="25">
        <v>11124</v>
      </c>
      <c r="O191" s="25"/>
      <c r="P191" s="32">
        <v>11.22</v>
      </c>
      <c r="Q191" s="33"/>
      <c r="R191" s="3">
        <f t="shared" si="22"/>
        <v>10.098000000000001</v>
      </c>
      <c r="S191" s="3">
        <f t="shared" si="23"/>
        <v>9.4248000000000012</v>
      </c>
    </row>
    <row r="192" spans="1:19">
      <c r="A192" s="42" t="s">
        <v>1169</v>
      </c>
      <c r="B192" s="30"/>
      <c r="C192" s="30"/>
      <c r="D192" s="30"/>
      <c r="E192" s="30"/>
      <c r="F192" s="30"/>
      <c r="G192" s="30"/>
      <c r="H192" s="25" t="s">
        <v>2</v>
      </c>
      <c r="I192" s="25"/>
      <c r="J192" s="36">
        <v>1</v>
      </c>
      <c r="K192" s="36"/>
      <c r="L192" s="25" t="s">
        <v>1168</v>
      </c>
      <c r="M192" s="25"/>
      <c r="N192" s="25">
        <v>11125</v>
      </c>
      <c r="O192" s="25"/>
      <c r="P192" s="32">
        <v>11.4</v>
      </c>
      <c r="Q192" s="33"/>
      <c r="R192" s="3">
        <f t="shared" si="22"/>
        <v>10.26</v>
      </c>
      <c r="S192" s="3">
        <f t="shared" si="23"/>
        <v>9.5760000000000005</v>
      </c>
    </row>
    <row r="193" spans="1:19">
      <c r="A193" s="42" t="s">
        <v>1167</v>
      </c>
      <c r="B193" s="30"/>
      <c r="C193" s="30"/>
      <c r="D193" s="30"/>
      <c r="E193" s="30"/>
      <c r="F193" s="30"/>
      <c r="G193" s="30"/>
      <c r="H193" s="25" t="s">
        <v>2</v>
      </c>
      <c r="I193" s="25"/>
      <c r="J193" s="36">
        <v>1</v>
      </c>
      <c r="K193" s="36"/>
      <c r="L193" s="25" t="s">
        <v>1166</v>
      </c>
      <c r="M193" s="25"/>
      <c r="N193" s="25">
        <v>11126</v>
      </c>
      <c r="O193" s="25"/>
      <c r="P193" s="32">
        <v>12.53</v>
      </c>
      <c r="Q193" s="33"/>
      <c r="R193" s="3">
        <f t="shared" si="22"/>
        <v>11.276999999999999</v>
      </c>
      <c r="S193" s="3">
        <f t="shared" si="23"/>
        <v>10.5252</v>
      </c>
    </row>
    <row r="194" spans="1:19">
      <c r="A194" s="42" t="s">
        <v>1165</v>
      </c>
      <c r="B194" s="30"/>
      <c r="C194" s="30"/>
      <c r="D194" s="30"/>
      <c r="E194" s="30"/>
      <c r="F194" s="30"/>
      <c r="G194" s="30"/>
      <c r="H194" s="25" t="s">
        <v>2</v>
      </c>
      <c r="I194" s="25"/>
      <c r="J194" s="36">
        <v>1</v>
      </c>
      <c r="K194" s="36"/>
      <c r="L194" s="25" t="s">
        <v>1164</v>
      </c>
      <c r="M194" s="25"/>
      <c r="N194" s="25">
        <v>11127</v>
      </c>
      <c r="O194" s="25"/>
      <c r="P194" s="32">
        <v>17.420000000000002</v>
      </c>
      <c r="Q194" s="33"/>
      <c r="R194" s="3">
        <f t="shared" si="22"/>
        <v>15.678000000000001</v>
      </c>
      <c r="S194" s="3">
        <f t="shared" si="23"/>
        <v>14.632800000000001</v>
      </c>
    </row>
    <row r="195" spans="1:19">
      <c r="A195" s="26" t="s">
        <v>1163</v>
      </c>
      <c r="B195" s="27"/>
      <c r="C195" s="27"/>
      <c r="D195" s="27"/>
      <c r="E195" s="27"/>
      <c r="F195" s="27"/>
      <c r="G195" s="27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9"/>
    </row>
    <row r="196" spans="1:19">
      <c r="A196" s="42" t="s">
        <v>1162</v>
      </c>
      <c r="B196" s="30"/>
      <c r="C196" s="30"/>
      <c r="D196" s="30"/>
      <c r="E196" s="30"/>
      <c r="F196" s="30"/>
      <c r="G196" s="30"/>
      <c r="H196" s="25" t="s">
        <v>2</v>
      </c>
      <c r="I196" s="25"/>
      <c r="J196" s="36">
        <v>1</v>
      </c>
      <c r="K196" s="36"/>
      <c r="L196" s="25" t="s">
        <v>1161</v>
      </c>
      <c r="M196" s="25"/>
      <c r="N196" s="25">
        <v>11210</v>
      </c>
      <c r="O196" s="25"/>
      <c r="P196" s="32">
        <v>53.73</v>
      </c>
      <c r="Q196" s="33"/>
      <c r="R196" s="3">
        <f t="shared" ref="R196:R203" si="24">P196-(P196/100*10)</f>
        <v>48.356999999999999</v>
      </c>
      <c r="S196" s="3">
        <f t="shared" ref="S196:S203" si="25">P196-(P196/100*16)</f>
        <v>45.133199999999995</v>
      </c>
    </row>
    <row r="197" spans="1:19">
      <c r="A197" s="42" t="s">
        <v>1160</v>
      </c>
      <c r="B197" s="30"/>
      <c r="C197" s="30"/>
      <c r="D197" s="30"/>
      <c r="E197" s="30"/>
      <c r="F197" s="30"/>
      <c r="G197" s="30"/>
      <c r="H197" s="25" t="s">
        <v>2</v>
      </c>
      <c r="I197" s="25"/>
      <c r="J197" s="36">
        <v>1</v>
      </c>
      <c r="K197" s="36"/>
      <c r="L197" s="25" t="s">
        <v>1159</v>
      </c>
      <c r="M197" s="25"/>
      <c r="N197" s="25">
        <v>11219</v>
      </c>
      <c r="O197" s="25"/>
      <c r="P197" s="32">
        <v>64.58</v>
      </c>
      <c r="Q197" s="33"/>
      <c r="R197" s="3">
        <f t="shared" si="24"/>
        <v>58.122</v>
      </c>
      <c r="S197" s="3">
        <f t="shared" si="25"/>
        <v>54.247199999999999</v>
      </c>
    </row>
    <row r="198" spans="1:19">
      <c r="A198" s="42" t="s">
        <v>1158</v>
      </c>
      <c r="B198" s="30"/>
      <c r="C198" s="30"/>
      <c r="D198" s="30"/>
      <c r="E198" s="30"/>
      <c r="F198" s="30"/>
      <c r="G198" s="30"/>
      <c r="H198" s="25" t="s">
        <v>2</v>
      </c>
      <c r="I198" s="25"/>
      <c r="J198" s="36">
        <v>1</v>
      </c>
      <c r="K198" s="36"/>
      <c r="L198" s="25" t="s">
        <v>1157</v>
      </c>
      <c r="M198" s="25"/>
      <c r="N198" s="25">
        <v>11220</v>
      </c>
      <c r="O198" s="25"/>
      <c r="P198" s="32">
        <v>69.260000000000005</v>
      </c>
      <c r="Q198" s="33"/>
      <c r="R198" s="3">
        <f t="shared" si="24"/>
        <v>62.334000000000003</v>
      </c>
      <c r="S198" s="3">
        <f t="shared" si="25"/>
        <v>58.178400000000003</v>
      </c>
    </row>
    <row r="199" spans="1:19">
      <c r="A199" s="42" t="s">
        <v>1156</v>
      </c>
      <c r="B199" s="30"/>
      <c r="C199" s="30"/>
      <c r="D199" s="30"/>
      <c r="E199" s="30"/>
      <c r="F199" s="30"/>
      <c r="G199" s="30"/>
      <c r="H199" s="25" t="s">
        <v>2</v>
      </c>
      <c r="I199" s="25"/>
      <c r="J199" s="36">
        <v>1</v>
      </c>
      <c r="K199" s="36"/>
      <c r="L199" s="25" t="s">
        <v>1155</v>
      </c>
      <c r="M199" s="25"/>
      <c r="N199" s="25">
        <v>11262</v>
      </c>
      <c r="O199" s="25"/>
      <c r="P199" s="32">
        <v>206.86</v>
      </c>
      <c r="Q199" s="33"/>
      <c r="R199" s="3">
        <f t="shared" si="24"/>
        <v>186.17400000000001</v>
      </c>
      <c r="S199" s="3">
        <f t="shared" si="25"/>
        <v>173.76240000000001</v>
      </c>
    </row>
    <row r="200" spans="1:19">
      <c r="A200" s="42" t="s">
        <v>1154</v>
      </c>
      <c r="B200" s="30"/>
      <c r="C200" s="30"/>
      <c r="D200" s="30"/>
      <c r="E200" s="30"/>
      <c r="F200" s="30"/>
      <c r="G200" s="30"/>
      <c r="H200" s="25" t="s">
        <v>2</v>
      </c>
      <c r="I200" s="25"/>
      <c r="J200" s="36">
        <v>1</v>
      </c>
      <c r="K200" s="36"/>
      <c r="L200" s="25" t="s">
        <v>1153</v>
      </c>
      <c r="M200" s="25"/>
      <c r="N200" s="25">
        <v>11225</v>
      </c>
      <c r="O200" s="25"/>
      <c r="P200" s="32">
        <v>83.49</v>
      </c>
      <c r="Q200" s="33"/>
      <c r="R200" s="3">
        <f t="shared" si="24"/>
        <v>75.140999999999991</v>
      </c>
      <c r="S200" s="3">
        <f t="shared" si="25"/>
        <v>70.131599999999992</v>
      </c>
    </row>
    <row r="201" spans="1:19">
      <c r="A201" s="42" t="s">
        <v>1152</v>
      </c>
      <c r="B201" s="30"/>
      <c r="C201" s="30"/>
      <c r="D201" s="30"/>
      <c r="E201" s="30"/>
      <c r="F201" s="30"/>
      <c r="G201" s="30"/>
      <c r="H201" s="25" t="s">
        <v>2</v>
      </c>
      <c r="I201" s="25"/>
      <c r="J201" s="36">
        <v>1</v>
      </c>
      <c r="K201" s="36"/>
      <c r="L201" s="25" t="s">
        <v>1151</v>
      </c>
      <c r="M201" s="25"/>
      <c r="N201" s="25">
        <v>11226</v>
      </c>
      <c r="O201" s="25"/>
      <c r="P201" s="32">
        <v>87.98</v>
      </c>
      <c r="Q201" s="33"/>
      <c r="R201" s="3">
        <f t="shared" si="24"/>
        <v>79.182000000000002</v>
      </c>
      <c r="S201" s="3">
        <f t="shared" si="25"/>
        <v>73.903199999999998</v>
      </c>
    </row>
    <row r="202" spans="1:19">
      <c r="A202" s="42" t="s">
        <v>1150</v>
      </c>
      <c r="B202" s="30"/>
      <c r="C202" s="30"/>
      <c r="D202" s="30"/>
      <c r="E202" s="30"/>
      <c r="F202" s="30"/>
      <c r="G202" s="30"/>
      <c r="H202" s="25" t="s">
        <v>2</v>
      </c>
      <c r="I202" s="25"/>
      <c r="J202" s="36">
        <v>1</v>
      </c>
      <c r="K202" s="36"/>
      <c r="L202" s="25" t="s">
        <v>1149</v>
      </c>
      <c r="M202" s="25"/>
      <c r="N202" s="25">
        <v>11229</v>
      </c>
      <c r="O202" s="25"/>
      <c r="P202" s="32">
        <v>102.02</v>
      </c>
      <c r="Q202" s="33"/>
      <c r="R202" s="3">
        <f t="shared" si="24"/>
        <v>91.817999999999998</v>
      </c>
      <c r="S202" s="3">
        <f t="shared" si="25"/>
        <v>85.696799999999996</v>
      </c>
    </row>
    <row r="203" spans="1:19">
      <c r="A203" s="42" t="s">
        <v>1148</v>
      </c>
      <c r="B203" s="30"/>
      <c r="C203" s="30"/>
      <c r="D203" s="30"/>
      <c r="E203" s="30"/>
      <c r="F203" s="30"/>
      <c r="G203" s="30"/>
      <c r="H203" s="25" t="s">
        <v>2</v>
      </c>
      <c r="I203" s="25"/>
      <c r="J203" s="36">
        <v>1</v>
      </c>
      <c r="K203" s="36"/>
      <c r="L203" s="25" t="s">
        <v>1147</v>
      </c>
      <c r="M203" s="25"/>
      <c r="N203" s="25">
        <v>11230</v>
      </c>
      <c r="O203" s="25"/>
      <c r="P203" s="32">
        <v>106.7</v>
      </c>
      <c r="Q203" s="33"/>
      <c r="R203" s="3">
        <f t="shared" si="24"/>
        <v>96.03</v>
      </c>
      <c r="S203" s="3">
        <f t="shared" si="25"/>
        <v>89.628</v>
      </c>
    </row>
    <row r="204" spans="1:19">
      <c r="A204" s="26" t="s">
        <v>1146</v>
      </c>
      <c r="B204" s="27"/>
      <c r="C204" s="27"/>
      <c r="D204" s="27"/>
      <c r="E204" s="27"/>
      <c r="F204" s="27"/>
      <c r="G204" s="27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9"/>
    </row>
    <row r="205" spans="1:19">
      <c r="A205" s="42" t="s">
        <v>1508</v>
      </c>
      <c r="B205" s="30"/>
      <c r="C205" s="30"/>
      <c r="D205" s="30"/>
      <c r="E205" s="30"/>
      <c r="F205" s="30"/>
      <c r="G205" s="30"/>
      <c r="H205" s="25" t="s">
        <v>2</v>
      </c>
      <c r="I205" s="25"/>
      <c r="J205" s="36">
        <v>1</v>
      </c>
      <c r="K205" s="36"/>
      <c r="L205" s="25" t="s">
        <v>1145</v>
      </c>
      <c r="M205" s="25"/>
      <c r="N205" s="25">
        <v>50310</v>
      </c>
      <c r="O205" s="25"/>
      <c r="P205" s="32">
        <v>16.71</v>
      </c>
      <c r="Q205" s="33"/>
      <c r="R205" s="3">
        <f t="shared" ref="R205:R210" si="26">P205-(P205/100*10)</f>
        <v>15.039000000000001</v>
      </c>
      <c r="S205" s="3">
        <f t="shared" ref="S205:S210" si="27">P205-(P205/100*16)</f>
        <v>14.0364</v>
      </c>
    </row>
    <row r="206" spans="1:19">
      <c r="A206" s="42" t="s">
        <v>1509</v>
      </c>
      <c r="B206" s="30"/>
      <c r="C206" s="30"/>
      <c r="D206" s="30"/>
      <c r="E206" s="30"/>
      <c r="F206" s="30"/>
      <c r="G206" s="30"/>
      <c r="H206" s="25" t="s">
        <v>2</v>
      </c>
      <c r="I206" s="25"/>
      <c r="J206" s="36">
        <v>1</v>
      </c>
      <c r="K206" s="36"/>
      <c r="L206" s="25" t="s">
        <v>1144</v>
      </c>
      <c r="M206" s="25"/>
      <c r="N206" s="25">
        <v>50311</v>
      </c>
      <c r="O206" s="25"/>
      <c r="P206" s="32">
        <v>16.71</v>
      </c>
      <c r="Q206" s="33"/>
      <c r="R206" s="3">
        <f t="shared" si="26"/>
        <v>15.039000000000001</v>
      </c>
      <c r="S206" s="3">
        <f t="shared" si="27"/>
        <v>14.0364</v>
      </c>
    </row>
    <row r="207" spans="1:19">
      <c r="A207" s="42" t="s">
        <v>1510</v>
      </c>
      <c r="B207" s="30"/>
      <c r="C207" s="30"/>
      <c r="D207" s="30"/>
      <c r="E207" s="30"/>
      <c r="F207" s="30"/>
      <c r="G207" s="30"/>
      <c r="H207" s="25" t="s">
        <v>2</v>
      </c>
      <c r="I207" s="25"/>
      <c r="J207" s="36">
        <v>1</v>
      </c>
      <c r="K207" s="36"/>
      <c r="L207" s="25" t="s">
        <v>1143</v>
      </c>
      <c r="M207" s="25"/>
      <c r="N207" s="25">
        <v>50314</v>
      </c>
      <c r="O207" s="25"/>
      <c r="P207" s="32">
        <v>55.9</v>
      </c>
      <c r="Q207" s="33"/>
      <c r="R207" s="3">
        <f t="shared" si="26"/>
        <v>50.31</v>
      </c>
      <c r="S207" s="3">
        <f t="shared" si="27"/>
        <v>46.956000000000003</v>
      </c>
    </row>
    <row r="208" spans="1:19">
      <c r="A208" s="42" t="s">
        <v>1511</v>
      </c>
      <c r="B208" s="30"/>
      <c r="C208" s="30"/>
      <c r="D208" s="30"/>
      <c r="E208" s="30"/>
      <c r="F208" s="30"/>
      <c r="G208" s="30"/>
      <c r="H208" s="25" t="s">
        <v>2</v>
      </c>
      <c r="I208" s="25"/>
      <c r="J208" s="36">
        <v>1</v>
      </c>
      <c r="K208" s="36"/>
      <c r="L208" s="25" t="s">
        <v>1142</v>
      </c>
      <c r="M208" s="25"/>
      <c r="N208" s="25">
        <v>50316</v>
      </c>
      <c r="O208" s="25"/>
      <c r="P208" s="32">
        <v>137.28</v>
      </c>
      <c r="Q208" s="33"/>
      <c r="R208" s="3">
        <f t="shared" si="26"/>
        <v>123.55200000000001</v>
      </c>
      <c r="S208" s="3">
        <f t="shared" si="27"/>
        <v>115.3152</v>
      </c>
    </row>
    <row r="209" spans="1:19">
      <c r="A209" s="42" t="s">
        <v>1512</v>
      </c>
      <c r="B209" s="30"/>
      <c r="C209" s="30"/>
      <c r="D209" s="30"/>
      <c r="E209" s="30"/>
      <c r="F209" s="30"/>
      <c r="G209" s="30"/>
      <c r="H209" s="25" t="s">
        <v>2</v>
      </c>
      <c r="I209" s="25"/>
      <c r="J209" s="36">
        <v>1</v>
      </c>
      <c r="K209" s="36"/>
      <c r="L209" s="25" t="s">
        <v>1141</v>
      </c>
      <c r="M209" s="25"/>
      <c r="N209" s="25">
        <v>50317</v>
      </c>
      <c r="O209" s="25"/>
      <c r="P209" s="32">
        <v>106.48</v>
      </c>
      <c r="Q209" s="33"/>
      <c r="R209" s="3">
        <f t="shared" si="26"/>
        <v>95.832000000000008</v>
      </c>
      <c r="S209" s="3">
        <f t="shared" si="27"/>
        <v>89.443200000000004</v>
      </c>
    </row>
    <row r="210" spans="1:19">
      <c r="A210" s="53" t="s">
        <v>1513</v>
      </c>
      <c r="B210" s="54"/>
      <c r="C210" s="54"/>
      <c r="D210" s="54"/>
      <c r="E210" s="54"/>
      <c r="F210" s="54"/>
      <c r="G210" s="54"/>
      <c r="H210" s="55" t="s">
        <v>2</v>
      </c>
      <c r="I210" s="55"/>
      <c r="J210" s="56">
        <v>1</v>
      </c>
      <c r="K210" s="56"/>
      <c r="L210" s="55" t="s">
        <v>1140</v>
      </c>
      <c r="M210" s="55"/>
      <c r="N210" s="55">
        <v>50318</v>
      </c>
      <c r="O210" s="55"/>
      <c r="P210" s="57">
        <v>106.48</v>
      </c>
      <c r="Q210" s="58"/>
      <c r="R210" s="5">
        <f t="shared" si="26"/>
        <v>95.832000000000008</v>
      </c>
      <c r="S210" s="5">
        <f t="shared" si="27"/>
        <v>89.443200000000004</v>
      </c>
    </row>
    <row r="211" spans="1:19" ht="15.75">
      <c r="A211" s="46" t="s">
        <v>1139</v>
      </c>
      <c r="B211" s="46"/>
      <c r="C211" s="46"/>
      <c r="D211" s="46"/>
      <c r="E211" s="46"/>
      <c r="F211" s="46"/>
      <c r="G211" s="46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>
      <c r="A212" s="48" t="s">
        <v>1108</v>
      </c>
      <c r="B212" s="48"/>
      <c r="C212" s="48"/>
      <c r="D212" s="48"/>
      <c r="E212" s="48"/>
      <c r="F212" s="48"/>
      <c r="G212" s="48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</row>
    <row r="213" spans="1:19">
      <c r="A213" s="48" t="s">
        <v>1107</v>
      </c>
      <c r="B213" s="48"/>
      <c r="C213" s="48"/>
      <c r="D213" s="48"/>
      <c r="E213" s="48"/>
      <c r="F213" s="48"/>
      <c r="G213" s="48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</row>
    <row r="214" spans="1:19">
      <c r="A214" s="48" t="s">
        <v>1138</v>
      </c>
      <c r="B214" s="48"/>
      <c r="C214" s="48"/>
      <c r="D214" s="48"/>
      <c r="E214" s="48"/>
      <c r="F214" s="48"/>
      <c r="G214" s="48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1:19">
      <c r="A215" s="43" t="s">
        <v>1137</v>
      </c>
      <c r="B215" s="44"/>
      <c r="C215" s="44"/>
      <c r="D215" s="44"/>
      <c r="E215" s="44"/>
      <c r="F215" s="44"/>
      <c r="G215" s="44"/>
      <c r="H215" s="45" t="s">
        <v>2</v>
      </c>
      <c r="I215" s="45"/>
      <c r="J215" s="50">
        <v>1</v>
      </c>
      <c r="K215" s="50"/>
      <c r="L215" s="45" t="s">
        <v>1136</v>
      </c>
      <c r="M215" s="45"/>
      <c r="N215" s="45">
        <v>50010111</v>
      </c>
      <c r="O215" s="45"/>
      <c r="P215" s="51">
        <v>1306.5</v>
      </c>
      <c r="Q215" s="52"/>
      <c r="R215" s="4">
        <f t="shared" ref="R215:R222" si="28">P215-(P215/100*10)</f>
        <v>1175.8499999999999</v>
      </c>
      <c r="S215" s="4">
        <f t="shared" ref="S215:S222" si="29">P215-(P215/100*16)</f>
        <v>1097.46</v>
      </c>
    </row>
    <row r="216" spans="1:19">
      <c r="A216" s="40" t="s">
        <v>1135</v>
      </c>
      <c r="B216" s="41"/>
      <c r="C216" s="41"/>
      <c r="D216" s="41"/>
      <c r="E216" s="41"/>
      <c r="F216" s="41"/>
      <c r="G216" s="41"/>
      <c r="H216" s="25" t="s">
        <v>2</v>
      </c>
      <c r="I216" s="25"/>
      <c r="J216" s="36">
        <v>1</v>
      </c>
      <c r="K216" s="36"/>
      <c r="L216" s="25" t="s">
        <v>1134</v>
      </c>
      <c r="M216" s="25"/>
      <c r="N216" s="25">
        <v>50010112</v>
      </c>
      <c r="O216" s="25"/>
      <c r="P216" s="32">
        <v>897</v>
      </c>
      <c r="Q216" s="33"/>
      <c r="R216" s="3">
        <f t="shared" si="28"/>
        <v>807.3</v>
      </c>
      <c r="S216" s="3">
        <f t="shared" si="29"/>
        <v>753.48</v>
      </c>
    </row>
    <row r="217" spans="1:19">
      <c r="A217" s="40" t="s">
        <v>1074</v>
      </c>
      <c r="B217" s="41"/>
      <c r="C217" s="41"/>
      <c r="D217" s="41"/>
      <c r="E217" s="41"/>
      <c r="F217" s="41"/>
      <c r="G217" s="41"/>
      <c r="H217" s="25" t="s">
        <v>2</v>
      </c>
      <c r="I217" s="25"/>
      <c r="J217" s="36">
        <v>1</v>
      </c>
      <c r="K217" s="36"/>
      <c r="L217" s="25" t="s">
        <v>1133</v>
      </c>
      <c r="M217" s="25"/>
      <c r="N217" s="25">
        <v>50010113</v>
      </c>
      <c r="O217" s="25"/>
      <c r="P217" s="59">
        <v>1574.3</v>
      </c>
      <c r="Q217" s="60"/>
      <c r="R217" s="3">
        <f t="shared" si="28"/>
        <v>1416.87</v>
      </c>
      <c r="S217" s="3">
        <f t="shared" si="29"/>
        <v>1322.412</v>
      </c>
    </row>
    <row r="218" spans="1:19">
      <c r="A218" s="40" t="s">
        <v>1072</v>
      </c>
      <c r="B218" s="41"/>
      <c r="C218" s="41"/>
      <c r="D218" s="41"/>
      <c r="E218" s="41"/>
      <c r="F218" s="41"/>
      <c r="G218" s="41"/>
      <c r="H218" s="25" t="s">
        <v>2</v>
      </c>
      <c r="I218" s="25"/>
      <c r="J218" s="36">
        <v>1</v>
      </c>
      <c r="K218" s="36"/>
      <c r="L218" s="25" t="s">
        <v>1132</v>
      </c>
      <c r="M218" s="25"/>
      <c r="N218" s="25">
        <v>50010114</v>
      </c>
      <c r="O218" s="25"/>
      <c r="P218" s="59">
        <v>1069.9000000000001</v>
      </c>
      <c r="Q218" s="60"/>
      <c r="R218" s="3">
        <f t="shared" si="28"/>
        <v>962.91000000000008</v>
      </c>
      <c r="S218" s="3">
        <f t="shared" si="29"/>
        <v>898.71600000000012</v>
      </c>
    </row>
    <row r="219" spans="1:19">
      <c r="A219" s="40" t="s">
        <v>1070</v>
      </c>
      <c r="B219" s="41"/>
      <c r="C219" s="41"/>
      <c r="D219" s="41"/>
      <c r="E219" s="41"/>
      <c r="F219" s="41"/>
      <c r="G219" s="41"/>
      <c r="H219" s="25" t="s">
        <v>2</v>
      </c>
      <c r="I219" s="25"/>
      <c r="J219" s="36">
        <v>1</v>
      </c>
      <c r="K219" s="36"/>
      <c r="L219" s="25" t="s">
        <v>1131</v>
      </c>
      <c r="M219" s="25"/>
      <c r="N219" s="25">
        <v>50010115</v>
      </c>
      <c r="O219" s="25"/>
      <c r="P219" s="59">
        <v>2163.1999999999998</v>
      </c>
      <c r="Q219" s="60"/>
      <c r="R219" s="3">
        <f t="shared" si="28"/>
        <v>1946.8799999999999</v>
      </c>
      <c r="S219" s="3">
        <f t="shared" si="29"/>
        <v>1817.0879999999997</v>
      </c>
    </row>
    <row r="220" spans="1:19">
      <c r="A220" s="40" t="s">
        <v>1066</v>
      </c>
      <c r="B220" s="41"/>
      <c r="C220" s="41"/>
      <c r="D220" s="41"/>
      <c r="E220" s="41"/>
      <c r="F220" s="41"/>
      <c r="G220" s="41"/>
      <c r="H220" s="25" t="s">
        <v>2</v>
      </c>
      <c r="I220" s="25"/>
      <c r="J220" s="36">
        <v>1</v>
      </c>
      <c r="K220" s="36"/>
      <c r="L220" s="25" t="s">
        <v>1130</v>
      </c>
      <c r="M220" s="25"/>
      <c r="N220" s="25">
        <v>50010210</v>
      </c>
      <c r="O220" s="25"/>
      <c r="P220" s="59">
        <v>2068.3000000000002</v>
      </c>
      <c r="Q220" s="60"/>
      <c r="R220" s="3">
        <f t="shared" si="28"/>
        <v>1861.4700000000003</v>
      </c>
      <c r="S220" s="3">
        <f t="shared" si="29"/>
        <v>1737.3720000000001</v>
      </c>
    </row>
    <row r="221" spans="1:19">
      <c r="A221" s="40" t="s">
        <v>1129</v>
      </c>
      <c r="B221" s="41"/>
      <c r="C221" s="41"/>
      <c r="D221" s="41"/>
      <c r="E221" s="41"/>
      <c r="F221" s="41"/>
      <c r="G221" s="41"/>
      <c r="H221" s="25" t="s">
        <v>2</v>
      </c>
      <c r="I221" s="25"/>
      <c r="J221" s="36">
        <v>1</v>
      </c>
      <c r="K221" s="36"/>
      <c r="L221" s="25" t="s">
        <v>1128</v>
      </c>
      <c r="M221" s="25"/>
      <c r="N221" s="25">
        <v>50010211</v>
      </c>
      <c r="O221" s="25"/>
      <c r="P221" s="59">
        <v>2535</v>
      </c>
      <c r="Q221" s="60"/>
      <c r="R221" s="3">
        <f t="shared" si="28"/>
        <v>2281.5</v>
      </c>
      <c r="S221" s="3">
        <f t="shared" si="29"/>
        <v>2129.4</v>
      </c>
    </row>
    <row r="222" spans="1:19">
      <c r="A222" s="40" t="s">
        <v>1064</v>
      </c>
      <c r="B222" s="41"/>
      <c r="C222" s="41"/>
      <c r="D222" s="41"/>
      <c r="E222" s="41"/>
      <c r="F222" s="41"/>
      <c r="G222" s="41"/>
      <c r="H222" s="25" t="s">
        <v>2</v>
      </c>
      <c r="I222" s="25"/>
      <c r="J222" s="36">
        <v>1</v>
      </c>
      <c r="K222" s="36"/>
      <c r="L222" s="25" t="s">
        <v>1127</v>
      </c>
      <c r="M222" s="25"/>
      <c r="N222" s="25">
        <v>50010213</v>
      </c>
      <c r="O222" s="25"/>
      <c r="P222" s="59">
        <v>3433.3</v>
      </c>
      <c r="Q222" s="60"/>
      <c r="R222" s="3">
        <f t="shared" si="28"/>
        <v>3089.9700000000003</v>
      </c>
      <c r="S222" s="3">
        <f t="shared" si="29"/>
        <v>2883.9720000000002</v>
      </c>
    </row>
    <row r="223" spans="1:19">
      <c r="A223" s="26" t="s">
        <v>1126</v>
      </c>
      <c r="B223" s="27"/>
      <c r="C223" s="27"/>
      <c r="D223" s="27"/>
      <c r="E223" s="27"/>
      <c r="F223" s="27"/>
      <c r="G223" s="27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9"/>
    </row>
    <row r="224" spans="1:19">
      <c r="A224" s="34" t="s">
        <v>1125</v>
      </c>
      <c r="B224" s="35"/>
      <c r="C224" s="35"/>
      <c r="D224" s="35"/>
      <c r="E224" s="35"/>
      <c r="F224" s="35"/>
      <c r="G224" s="35"/>
      <c r="H224" s="25" t="s">
        <v>2</v>
      </c>
      <c r="I224" s="25"/>
      <c r="J224" s="36">
        <v>1</v>
      </c>
      <c r="K224" s="36"/>
      <c r="L224" s="25" t="s">
        <v>1124</v>
      </c>
      <c r="M224" s="25"/>
      <c r="N224" s="25">
        <v>50020111</v>
      </c>
      <c r="O224" s="25"/>
      <c r="P224" s="59">
        <v>1300</v>
      </c>
      <c r="Q224" s="60"/>
      <c r="R224" s="3">
        <f t="shared" ref="R224:R236" si="30">P224-(P224/100*10)</f>
        <v>1170</v>
      </c>
      <c r="S224" s="3">
        <f t="shared" ref="S224:S236" si="31">P224-(P224/100*16)</f>
        <v>1092</v>
      </c>
    </row>
    <row r="225" spans="1:19">
      <c r="A225" s="34" t="s">
        <v>874</v>
      </c>
      <c r="B225" s="35"/>
      <c r="C225" s="35"/>
      <c r="D225" s="35"/>
      <c r="E225" s="35"/>
      <c r="F225" s="35"/>
      <c r="G225" s="35"/>
      <c r="H225" s="25" t="s">
        <v>2</v>
      </c>
      <c r="I225" s="25"/>
      <c r="J225" s="36">
        <v>1</v>
      </c>
      <c r="K225" s="36"/>
      <c r="L225" s="25" t="s">
        <v>1123</v>
      </c>
      <c r="M225" s="25"/>
      <c r="N225" s="25">
        <v>50020113</v>
      </c>
      <c r="O225" s="25"/>
      <c r="P225" s="59">
        <v>1662.7</v>
      </c>
      <c r="Q225" s="60"/>
      <c r="R225" s="3">
        <f t="shared" si="30"/>
        <v>1496.43</v>
      </c>
      <c r="S225" s="3">
        <f t="shared" si="31"/>
        <v>1396.6680000000001</v>
      </c>
    </row>
    <row r="226" spans="1:19">
      <c r="A226" s="34" t="s">
        <v>872</v>
      </c>
      <c r="B226" s="35"/>
      <c r="C226" s="35"/>
      <c r="D226" s="35"/>
      <c r="E226" s="35"/>
      <c r="F226" s="35"/>
      <c r="G226" s="35"/>
      <c r="H226" s="25" t="s">
        <v>2</v>
      </c>
      <c r="I226" s="25"/>
      <c r="J226" s="36">
        <v>1</v>
      </c>
      <c r="K226" s="36"/>
      <c r="L226" s="25" t="s">
        <v>1122</v>
      </c>
      <c r="M226" s="25"/>
      <c r="N226" s="25">
        <v>50020114</v>
      </c>
      <c r="O226" s="25"/>
      <c r="P226" s="59">
        <v>1238.9000000000001</v>
      </c>
      <c r="Q226" s="60"/>
      <c r="R226" s="3">
        <f t="shared" si="30"/>
        <v>1115.01</v>
      </c>
      <c r="S226" s="3">
        <f t="shared" si="31"/>
        <v>1040.6760000000002</v>
      </c>
    </row>
    <row r="227" spans="1:19">
      <c r="A227" s="34" t="s">
        <v>870</v>
      </c>
      <c r="B227" s="35"/>
      <c r="C227" s="35"/>
      <c r="D227" s="35"/>
      <c r="E227" s="35"/>
      <c r="F227" s="35"/>
      <c r="G227" s="35"/>
      <c r="H227" s="25" t="s">
        <v>2</v>
      </c>
      <c r="I227" s="25"/>
      <c r="J227" s="36">
        <v>1</v>
      </c>
      <c r="K227" s="36"/>
      <c r="L227" s="25" t="s">
        <v>1121</v>
      </c>
      <c r="M227" s="25"/>
      <c r="N227" s="25">
        <v>50020115</v>
      </c>
      <c r="O227" s="25"/>
      <c r="P227" s="59">
        <v>2015</v>
      </c>
      <c r="Q227" s="60"/>
      <c r="R227" s="3">
        <f t="shared" si="30"/>
        <v>1813.5</v>
      </c>
      <c r="S227" s="3">
        <f t="shared" si="31"/>
        <v>1692.6</v>
      </c>
    </row>
    <row r="228" spans="1:19">
      <c r="A228" s="34" t="s">
        <v>868</v>
      </c>
      <c r="B228" s="35"/>
      <c r="C228" s="35"/>
      <c r="D228" s="35"/>
      <c r="E228" s="35"/>
      <c r="F228" s="35"/>
      <c r="G228" s="35"/>
      <c r="H228" s="25" t="s">
        <v>2</v>
      </c>
      <c r="I228" s="25"/>
      <c r="J228" s="36">
        <v>1</v>
      </c>
      <c r="K228" s="36"/>
      <c r="L228" s="25" t="s">
        <v>1120</v>
      </c>
      <c r="M228" s="25"/>
      <c r="N228" s="25">
        <v>50020210</v>
      </c>
      <c r="O228" s="25"/>
      <c r="P228" s="59">
        <v>1463.8</v>
      </c>
      <c r="Q228" s="60"/>
      <c r="R228" s="3">
        <f t="shared" si="30"/>
        <v>1317.42</v>
      </c>
      <c r="S228" s="3">
        <f t="shared" si="31"/>
        <v>1229.5919999999999</v>
      </c>
    </row>
    <row r="229" spans="1:19">
      <c r="A229" s="34" t="s">
        <v>866</v>
      </c>
      <c r="B229" s="35"/>
      <c r="C229" s="35"/>
      <c r="D229" s="35"/>
      <c r="E229" s="35"/>
      <c r="F229" s="35"/>
      <c r="G229" s="35"/>
      <c r="H229" s="25" t="s">
        <v>2</v>
      </c>
      <c r="I229" s="25"/>
      <c r="J229" s="36">
        <v>1</v>
      </c>
      <c r="K229" s="36"/>
      <c r="L229" s="25" t="s">
        <v>1119</v>
      </c>
      <c r="M229" s="25"/>
      <c r="N229" s="25">
        <v>50020211</v>
      </c>
      <c r="O229" s="25"/>
      <c r="P229" s="59">
        <v>1847.3</v>
      </c>
      <c r="Q229" s="60"/>
      <c r="R229" s="3">
        <f t="shared" si="30"/>
        <v>1662.57</v>
      </c>
      <c r="S229" s="3">
        <f t="shared" si="31"/>
        <v>1551.732</v>
      </c>
    </row>
    <row r="230" spans="1:19">
      <c r="A230" s="34" t="s">
        <v>864</v>
      </c>
      <c r="B230" s="35"/>
      <c r="C230" s="35"/>
      <c r="D230" s="35"/>
      <c r="E230" s="35"/>
      <c r="F230" s="35"/>
      <c r="G230" s="35"/>
      <c r="H230" s="25" t="s">
        <v>2</v>
      </c>
      <c r="I230" s="25"/>
      <c r="J230" s="36">
        <v>1</v>
      </c>
      <c r="K230" s="36"/>
      <c r="L230" s="25" t="s">
        <v>1118</v>
      </c>
      <c r="M230" s="25"/>
      <c r="N230" s="25">
        <v>50020212</v>
      </c>
      <c r="O230" s="25"/>
      <c r="P230" s="59">
        <v>1605.5</v>
      </c>
      <c r="Q230" s="60"/>
      <c r="R230" s="3">
        <f t="shared" si="30"/>
        <v>1444.95</v>
      </c>
      <c r="S230" s="3">
        <f t="shared" si="31"/>
        <v>1348.62</v>
      </c>
    </row>
    <row r="231" spans="1:19">
      <c r="A231" s="34" t="s">
        <v>862</v>
      </c>
      <c r="B231" s="35"/>
      <c r="C231" s="35"/>
      <c r="D231" s="35"/>
      <c r="E231" s="35"/>
      <c r="F231" s="35"/>
      <c r="G231" s="35"/>
      <c r="H231" s="25" t="s">
        <v>2</v>
      </c>
      <c r="I231" s="25"/>
      <c r="J231" s="36">
        <v>1</v>
      </c>
      <c r="K231" s="36"/>
      <c r="L231" s="25" t="s">
        <v>1117</v>
      </c>
      <c r="M231" s="25"/>
      <c r="N231" s="25">
        <v>50020213</v>
      </c>
      <c r="O231" s="25"/>
      <c r="P231" s="59">
        <v>2154.1</v>
      </c>
      <c r="Q231" s="60"/>
      <c r="R231" s="3">
        <f t="shared" si="30"/>
        <v>1938.6899999999998</v>
      </c>
      <c r="S231" s="3">
        <f t="shared" si="31"/>
        <v>1809.444</v>
      </c>
    </row>
    <row r="232" spans="1:19">
      <c r="A232" s="34" t="s">
        <v>860</v>
      </c>
      <c r="B232" s="35"/>
      <c r="C232" s="35"/>
      <c r="D232" s="35"/>
      <c r="E232" s="35"/>
      <c r="F232" s="35"/>
      <c r="G232" s="35"/>
      <c r="H232" s="25" t="s">
        <v>2</v>
      </c>
      <c r="I232" s="25"/>
      <c r="J232" s="36">
        <v>1</v>
      </c>
      <c r="K232" s="36"/>
      <c r="L232" s="25" t="s">
        <v>1116</v>
      </c>
      <c r="M232" s="25"/>
      <c r="N232" s="25">
        <v>50020214</v>
      </c>
      <c r="O232" s="25"/>
      <c r="P232" s="59">
        <v>1820</v>
      </c>
      <c r="Q232" s="60"/>
      <c r="R232" s="3">
        <f t="shared" si="30"/>
        <v>1638</v>
      </c>
      <c r="S232" s="3">
        <f t="shared" si="31"/>
        <v>1528.8</v>
      </c>
    </row>
    <row r="233" spans="1:19">
      <c r="A233" s="34" t="s">
        <v>858</v>
      </c>
      <c r="B233" s="35"/>
      <c r="C233" s="35"/>
      <c r="D233" s="35"/>
      <c r="E233" s="35"/>
      <c r="F233" s="35"/>
      <c r="G233" s="35"/>
      <c r="H233" s="25" t="s">
        <v>2</v>
      </c>
      <c r="I233" s="25"/>
      <c r="J233" s="36">
        <v>1</v>
      </c>
      <c r="K233" s="36"/>
      <c r="L233" s="25" t="s">
        <v>1115</v>
      </c>
      <c r="M233" s="25"/>
      <c r="N233" s="25">
        <v>50020215</v>
      </c>
      <c r="O233" s="25"/>
      <c r="P233" s="59">
        <v>2600</v>
      </c>
      <c r="Q233" s="60"/>
      <c r="R233" s="3">
        <f t="shared" si="30"/>
        <v>2340</v>
      </c>
      <c r="S233" s="3">
        <f t="shared" si="31"/>
        <v>2184</v>
      </c>
    </row>
    <row r="234" spans="1:19">
      <c r="A234" s="34" t="s">
        <v>856</v>
      </c>
      <c r="B234" s="35"/>
      <c r="C234" s="35"/>
      <c r="D234" s="35"/>
      <c r="E234" s="35"/>
      <c r="F234" s="35"/>
      <c r="G234" s="35"/>
      <c r="H234" s="25" t="s">
        <v>2</v>
      </c>
      <c r="I234" s="25"/>
      <c r="J234" s="36">
        <v>1</v>
      </c>
      <c r="K234" s="36"/>
      <c r="L234" s="25" t="s">
        <v>1114</v>
      </c>
      <c r="M234" s="25"/>
      <c r="N234" s="25">
        <v>50020310</v>
      </c>
      <c r="O234" s="25"/>
      <c r="P234" s="59">
        <v>3040.7</v>
      </c>
      <c r="Q234" s="60"/>
      <c r="R234" s="3">
        <f t="shared" si="30"/>
        <v>2736.63</v>
      </c>
      <c r="S234" s="3">
        <f t="shared" si="31"/>
        <v>2554.1880000000001</v>
      </c>
    </row>
    <row r="235" spans="1:19">
      <c r="A235" s="34" t="s">
        <v>854</v>
      </c>
      <c r="B235" s="35"/>
      <c r="C235" s="35"/>
      <c r="D235" s="35"/>
      <c r="E235" s="35"/>
      <c r="F235" s="35"/>
      <c r="G235" s="35"/>
      <c r="H235" s="25" t="s">
        <v>2</v>
      </c>
      <c r="I235" s="25"/>
      <c r="J235" s="36">
        <v>1</v>
      </c>
      <c r="K235" s="36"/>
      <c r="L235" s="25" t="s">
        <v>1113</v>
      </c>
      <c r="M235" s="25"/>
      <c r="N235" s="25">
        <v>50020311</v>
      </c>
      <c r="O235" s="25"/>
      <c r="P235" s="59">
        <v>3585.4</v>
      </c>
      <c r="Q235" s="60"/>
      <c r="R235" s="3">
        <f t="shared" si="30"/>
        <v>3226.86</v>
      </c>
      <c r="S235" s="3">
        <f t="shared" si="31"/>
        <v>3011.7359999999999</v>
      </c>
    </row>
    <row r="236" spans="1:19">
      <c r="A236" s="34" t="s">
        <v>852</v>
      </c>
      <c r="B236" s="35"/>
      <c r="C236" s="35"/>
      <c r="D236" s="35"/>
      <c r="E236" s="35"/>
      <c r="F236" s="35"/>
      <c r="G236" s="35"/>
      <c r="H236" s="25" t="s">
        <v>2</v>
      </c>
      <c r="I236" s="25"/>
      <c r="J236" s="36">
        <v>1</v>
      </c>
      <c r="K236" s="36"/>
      <c r="L236" s="25" t="s">
        <v>1112</v>
      </c>
      <c r="M236" s="25"/>
      <c r="N236" s="25">
        <v>50020312</v>
      </c>
      <c r="O236" s="25"/>
      <c r="P236" s="59">
        <v>4239.3</v>
      </c>
      <c r="Q236" s="60"/>
      <c r="R236" s="3">
        <f t="shared" si="30"/>
        <v>3815.3700000000003</v>
      </c>
      <c r="S236" s="3">
        <f t="shared" si="31"/>
        <v>3561.0120000000002</v>
      </c>
    </row>
    <row r="237" spans="1:19">
      <c r="A237" s="26" t="s">
        <v>1111</v>
      </c>
      <c r="B237" s="27"/>
      <c r="C237" s="27"/>
      <c r="D237" s="27"/>
      <c r="E237" s="27"/>
      <c r="F237" s="27"/>
      <c r="G237" s="27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9"/>
    </row>
    <row r="238" spans="1:19">
      <c r="A238" s="42" t="s">
        <v>1110</v>
      </c>
      <c r="B238" s="30"/>
      <c r="C238" s="30"/>
      <c r="D238" s="30"/>
      <c r="E238" s="30"/>
      <c r="F238" s="30"/>
      <c r="G238" s="30"/>
      <c r="H238" s="25" t="s">
        <v>2</v>
      </c>
      <c r="I238" s="25"/>
      <c r="J238" s="36">
        <v>1</v>
      </c>
      <c r="K238" s="36"/>
      <c r="L238" s="25" t="s">
        <v>1109</v>
      </c>
      <c r="M238" s="25"/>
      <c r="N238" s="25">
        <v>20110</v>
      </c>
      <c r="O238" s="25"/>
      <c r="P238" s="32">
        <v>269.39</v>
      </c>
      <c r="Q238" s="33"/>
      <c r="R238" s="3">
        <f>P238-(P238/100*10)</f>
        <v>242.45099999999999</v>
      </c>
      <c r="S238" s="3">
        <f>P238-(P238/100*16)</f>
        <v>226.2876</v>
      </c>
    </row>
    <row r="239" spans="1:19">
      <c r="A239" s="26" t="s">
        <v>1108</v>
      </c>
      <c r="B239" s="27"/>
      <c r="C239" s="27"/>
      <c r="D239" s="27"/>
      <c r="E239" s="27"/>
      <c r="F239" s="27"/>
      <c r="G239" s="27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9"/>
    </row>
    <row r="240" spans="1:19">
      <c r="A240" s="26" t="s">
        <v>1107</v>
      </c>
      <c r="B240" s="27"/>
      <c r="C240" s="27"/>
      <c r="D240" s="27"/>
      <c r="E240" s="27"/>
      <c r="F240" s="27"/>
      <c r="G240" s="27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9"/>
    </row>
    <row r="241" spans="1:19">
      <c r="A241" s="26" t="s">
        <v>1106</v>
      </c>
      <c r="B241" s="27"/>
      <c r="C241" s="27"/>
      <c r="D241" s="27"/>
      <c r="E241" s="27"/>
      <c r="F241" s="27"/>
      <c r="G241" s="27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9"/>
    </row>
    <row r="242" spans="1:19">
      <c r="A242" s="26" t="s">
        <v>1105</v>
      </c>
      <c r="B242" s="27"/>
      <c r="C242" s="27"/>
      <c r="D242" s="27"/>
      <c r="E242" s="27"/>
      <c r="F242" s="27"/>
      <c r="G242" s="27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9"/>
    </row>
    <row r="243" spans="1:19">
      <c r="A243" s="26" t="s">
        <v>1104</v>
      </c>
      <c r="B243" s="27"/>
      <c r="C243" s="27"/>
      <c r="D243" s="27"/>
      <c r="E243" s="27"/>
      <c r="F243" s="27"/>
      <c r="G243" s="27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9"/>
    </row>
    <row r="244" spans="1:19">
      <c r="A244" s="61" t="s">
        <v>1103</v>
      </c>
      <c r="B244" s="62"/>
      <c r="C244" s="62"/>
      <c r="D244" s="62"/>
      <c r="E244" s="62"/>
      <c r="F244" s="62"/>
      <c r="G244" s="62"/>
      <c r="H244" s="25" t="s">
        <v>2</v>
      </c>
      <c r="I244" s="25"/>
      <c r="J244" s="36">
        <v>1</v>
      </c>
      <c r="K244" s="36"/>
      <c r="L244" s="25" t="s">
        <v>1102</v>
      </c>
      <c r="M244" s="25"/>
      <c r="N244" s="25">
        <v>20315</v>
      </c>
      <c r="O244" s="25"/>
      <c r="P244" s="59">
        <v>1009.01</v>
      </c>
      <c r="Q244" s="60"/>
      <c r="R244" s="3">
        <f t="shared" ref="R244:R253" si="32">P244-(P244/100*10)</f>
        <v>908.10900000000004</v>
      </c>
      <c r="S244" s="3">
        <f t="shared" ref="S244:S253" si="33">P244-(P244/100*16)</f>
        <v>847.5684</v>
      </c>
    </row>
    <row r="245" spans="1:19">
      <c r="A245" s="61" t="s">
        <v>1101</v>
      </c>
      <c r="B245" s="62"/>
      <c r="C245" s="62"/>
      <c r="D245" s="62"/>
      <c r="E245" s="62"/>
      <c r="F245" s="62"/>
      <c r="G245" s="62"/>
      <c r="H245" s="25" t="s">
        <v>2</v>
      </c>
      <c r="I245" s="25"/>
      <c r="J245" s="36">
        <v>1</v>
      </c>
      <c r="K245" s="36"/>
      <c r="L245" s="25" t="s">
        <v>1100</v>
      </c>
      <c r="M245" s="25"/>
      <c r="N245" s="25">
        <v>20316</v>
      </c>
      <c r="O245" s="25"/>
      <c r="P245" s="59">
        <v>1121.33</v>
      </c>
      <c r="Q245" s="60"/>
      <c r="R245" s="3">
        <f t="shared" si="32"/>
        <v>1009.1969999999999</v>
      </c>
      <c r="S245" s="3">
        <f t="shared" si="33"/>
        <v>941.91719999999998</v>
      </c>
    </row>
    <row r="246" spans="1:19">
      <c r="A246" s="61" t="s">
        <v>1099</v>
      </c>
      <c r="B246" s="62"/>
      <c r="C246" s="62"/>
      <c r="D246" s="62"/>
      <c r="E246" s="62"/>
      <c r="F246" s="62"/>
      <c r="G246" s="62"/>
      <c r="H246" s="25" t="s">
        <v>2</v>
      </c>
      <c r="I246" s="25"/>
      <c r="J246" s="36">
        <v>1</v>
      </c>
      <c r="K246" s="36"/>
      <c r="L246" s="25" t="s">
        <v>1098</v>
      </c>
      <c r="M246" s="25"/>
      <c r="N246" s="25">
        <v>20319</v>
      </c>
      <c r="O246" s="25"/>
      <c r="P246" s="59">
        <v>1661.78</v>
      </c>
      <c r="Q246" s="60"/>
      <c r="R246" s="3">
        <f t="shared" si="32"/>
        <v>1495.6019999999999</v>
      </c>
      <c r="S246" s="3">
        <f t="shared" si="33"/>
        <v>1395.8951999999999</v>
      </c>
    </row>
    <row r="247" spans="1:19">
      <c r="A247" s="61" t="s">
        <v>1097</v>
      </c>
      <c r="B247" s="62"/>
      <c r="C247" s="62"/>
      <c r="D247" s="62"/>
      <c r="E247" s="62"/>
      <c r="F247" s="62"/>
      <c r="G247" s="62"/>
      <c r="H247" s="25" t="s">
        <v>2</v>
      </c>
      <c r="I247" s="25"/>
      <c r="J247" s="36">
        <v>1</v>
      </c>
      <c r="K247" s="36"/>
      <c r="L247" s="25" t="s">
        <v>1096</v>
      </c>
      <c r="M247" s="25"/>
      <c r="N247" s="25">
        <v>20317</v>
      </c>
      <c r="O247" s="25"/>
      <c r="P247" s="59">
        <v>1158.77</v>
      </c>
      <c r="Q247" s="60"/>
      <c r="R247" s="3">
        <f t="shared" si="32"/>
        <v>1042.893</v>
      </c>
      <c r="S247" s="3">
        <f t="shared" si="33"/>
        <v>973.36680000000001</v>
      </c>
    </row>
    <row r="248" spans="1:19">
      <c r="A248" s="61" t="s">
        <v>1095</v>
      </c>
      <c r="B248" s="62"/>
      <c r="C248" s="62"/>
      <c r="D248" s="62"/>
      <c r="E248" s="62"/>
      <c r="F248" s="62"/>
      <c r="G248" s="62"/>
      <c r="H248" s="25" t="s">
        <v>2</v>
      </c>
      <c r="I248" s="25"/>
      <c r="J248" s="36">
        <v>1</v>
      </c>
      <c r="K248" s="36"/>
      <c r="L248" s="25" t="s">
        <v>1094</v>
      </c>
      <c r="M248" s="25"/>
      <c r="N248" s="25">
        <v>20320</v>
      </c>
      <c r="O248" s="25"/>
      <c r="P248" s="59">
        <v>1626.77</v>
      </c>
      <c r="Q248" s="60"/>
      <c r="R248" s="3">
        <f t="shared" si="32"/>
        <v>1464.0929999999998</v>
      </c>
      <c r="S248" s="3">
        <f t="shared" si="33"/>
        <v>1366.4867999999999</v>
      </c>
    </row>
    <row r="249" spans="1:19">
      <c r="A249" s="61" t="s">
        <v>1093</v>
      </c>
      <c r="B249" s="62"/>
      <c r="C249" s="62"/>
      <c r="D249" s="62"/>
      <c r="E249" s="62"/>
      <c r="F249" s="62"/>
      <c r="G249" s="62"/>
      <c r="H249" s="25" t="s">
        <v>2</v>
      </c>
      <c r="I249" s="25"/>
      <c r="J249" s="36">
        <v>1</v>
      </c>
      <c r="K249" s="36"/>
      <c r="L249" s="25" t="s">
        <v>1092</v>
      </c>
      <c r="M249" s="25"/>
      <c r="N249" s="25">
        <v>20314</v>
      </c>
      <c r="O249" s="25"/>
      <c r="P249" s="59">
        <v>1252.3699999999999</v>
      </c>
      <c r="Q249" s="60"/>
      <c r="R249" s="3">
        <f t="shared" si="32"/>
        <v>1127.1329999999998</v>
      </c>
      <c r="S249" s="3">
        <f t="shared" si="33"/>
        <v>1051.9908</v>
      </c>
    </row>
    <row r="250" spans="1:19">
      <c r="A250" s="61" t="s">
        <v>1091</v>
      </c>
      <c r="B250" s="62"/>
      <c r="C250" s="62"/>
      <c r="D250" s="62"/>
      <c r="E250" s="62"/>
      <c r="F250" s="62"/>
      <c r="G250" s="62"/>
      <c r="H250" s="25" t="s">
        <v>2</v>
      </c>
      <c r="I250" s="25"/>
      <c r="J250" s="36">
        <v>1</v>
      </c>
      <c r="K250" s="36"/>
      <c r="L250" s="25" t="s">
        <v>1090</v>
      </c>
      <c r="M250" s="25"/>
      <c r="N250" s="25">
        <v>20318</v>
      </c>
      <c r="O250" s="25"/>
      <c r="P250" s="59">
        <v>2062.48</v>
      </c>
      <c r="Q250" s="60"/>
      <c r="R250" s="3">
        <f t="shared" si="32"/>
        <v>1856.232</v>
      </c>
      <c r="S250" s="3">
        <f t="shared" si="33"/>
        <v>1732.4832000000001</v>
      </c>
    </row>
    <row r="251" spans="1:19">
      <c r="A251" s="61" t="s">
        <v>1089</v>
      </c>
      <c r="B251" s="62"/>
      <c r="C251" s="62"/>
      <c r="D251" s="62"/>
      <c r="E251" s="62"/>
      <c r="F251" s="62"/>
      <c r="G251" s="62"/>
      <c r="H251" s="25" t="s">
        <v>2</v>
      </c>
      <c r="I251" s="25"/>
      <c r="J251" s="36">
        <v>1</v>
      </c>
      <c r="K251" s="36"/>
      <c r="L251" s="25" t="s">
        <v>1088</v>
      </c>
      <c r="M251" s="25"/>
      <c r="N251" s="25">
        <v>20312</v>
      </c>
      <c r="O251" s="25"/>
      <c r="P251" s="59">
        <v>2145.1999999999998</v>
      </c>
      <c r="Q251" s="60"/>
      <c r="R251" s="3">
        <f t="shared" si="32"/>
        <v>1930.6799999999998</v>
      </c>
      <c r="S251" s="3">
        <f t="shared" si="33"/>
        <v>1801.9679999999998</v>
      </c>
    </row>
    <row r="252" spans="1:19">
      <c r="A252" s="61" t="s">
        <v>1087</v>
      </c>
      <c r="B252" s="62"/>
      <c r="C252" s="62"/>
      <c r="D252" s="62"/>
      <c r="E252" s="62"/>
      <c r="F252" s="62"/>
      <c r="G252" s="62"/>
      <c r="H252" s="25" t="s">
        <v>2</v>
      </c>
      <c r="I252" s="25"/>
      <c r="J252" s="36">
        <v>1</v>
      </c>
      <c r="K252" s="36"/>
      <c r="L252" s="25" t="s">
        <v>1086</v>
      </c>
      <c r="M252" s="25"/>
      <c r="N252" s="25">
        <v>20313</v>
      </c>
      <c r="O252" s="25"/>
      <c r="P252" s="59">
        <v>2525.61</v>
      </c>
      <c r="Q252" s="60"/>
      <c r="R252" s="3">
        <f t="shared" si="32"/>
        <v>2273.049</v>
      </c>
      <c r="S252" s="3">
        <f t="shared" si="33"/>
        <v>2121.5124000000001</v>
      </c>
    </row>
    <row r="253" spans="1:19">
      <c r="A253" s="61" t="s">
        <v>1085</v>
      </c>
      <c r="B253" s="62"/>
      <c r="C253" s="62"/>
      <c r="D253" s="62"/>
      <c r="E253" s="62"/>
      <c r="F253" s="62"/>
      <c r="G253" s="62"/>
      <c r="H253" s="25" t="s">
        <v>2</v>
      </c>
      <c r="I253" s="25"/>
      <c r="J253" s="36">
        <v>1</v>
      </c>
      <c r="K253" s="36"/>
      <c r="L253" s="25" t="s">
        <v>1084</v>
      </c>
      <c r="M253" s="25"/>
      <c r="N253" s="25">
        <v>20310</v>
      </c>
      <c r="O253" s="25"/>
      <c r="P253" s="59">
        <v>3217.97</v>
      </c>
      <c r="Q253" s="60"/>
      <c r="R253" s="3">
        <f t="shared" si="32"/>
        <v>2896.1729999999998</v>
      </c>
      <c r="S253" s="3">
        <f t="shared" si="33"/>
        <v>2703.0947999999999</v>
      </c>
    </row>
    <row r="254" spans="1:19">
      <c r="A254" s="26" t="s">
        <v>1083</v>
      </c>
      <c r="B254" s="27"/>
      <c r="C254" s="27"/>
      <c r="D254" s="27"/>
      <c r="E254" s="27"/>
      <c r="F254" s="27"/>
      <c r="G254" s="27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9"/>
    </row>
    <row r="255" spans="1:19">
      <c r="A255" s="61" t="s">
        <v>1082</v>
      </c>
      <c r="B255" s="62"/>
      <c r="C255" s="62"/>
      <c r="D255" s="62"/>
      <c r="E255" s="62"/>
      <c r="F255" s="62"/>
      <c r="G255" s="62"/>
      <c r="H255" s="25" t="s">
        <v>2</v>
      </c>
      <c r="I255" s="25"/>
      <c r="J255" s="36">
        <v>1</v>
      </c>
      <c r="K255" s="36"/>
      <c r="L255" s="25" t="s">
        <v>1081</v>
      </c>
      <c r="M255" s="25"/>
      <c r="N255" s="25">
        <v>20515</v>
      </c>
      <c r="O255" s="25"/>
      <c r="P255" s="32">
        <v>514.79999999999995</v>
      </c>
      <c r="Q255" s="33"/>
      <c r="R255" s="3">
        <f>P255-(P255/100*10)</f>
        <v>463.31999999999994</v>
      </c>
      <c r="S255" s="3">
        <f>P255-(P255/100*16)</f>
        <v>432.43199999999996</v>
      </c>
    </row>
    <row r="256" spans="1:19">
      <c r="A256" s="61" t="s">
        <v>1080</v>
      </c>
      <c r="B256" s="62"/>
      <c r="C256" s="62"/>
      <c r="D256" s="62"/>
      <c r="E256" s="62"/>
      <c r="F256" s="62"/>
      <c r="G256" s="62"/>
      <c r="H256" s="25" t="s">
        <v>2</v>
      </c>
      <c r="I256" s="25"/>
      <c r="J256" s="36">
        <v>1</v>
      </c>
      <c r="K256" s="36"/>
      <c r="L256" s="25" t="s">
        <v>1079</v>
      </c>
      <c r="M256" s="25"/>
      <c r="N256" s="25">
        <v>20516</v>
      </c>
      <c r="O256" s="25"/>
      <c r="P256" s="32">
        <v>803.09</v>
      </c>
      <c r="Q256" s="33"/>
      <c r="R256" s="3">
        <f>P256-(P256/100*10)</f>
        <v>722.78100000000006</v>
      </c>
      <c r="S256" s="3">
        <f>P256-(P256/100*16)</f>
        <v>674.59559999999999</v>
      </c>
    </row>
    <row r="257" spans="1:19">
      <c r="A257" s="61" t="s">
        <v>1078</v>
      </c>
      <c r="B257" s="62"/>
      <c r="C257" s="62"/>
      <c r="D257" s="62"/>
      <c r="E257" s="62"/>
      <c r="F257" s="62"/>
      <c r="G257" s="62"/>
      <c r="H257" s="25" t="s">
        <v>2</v>
      </c>
      <c r="I257" s="25"/>
      <c r="J257" s="36">
        <v>1</v>
      </c>
      <c r="K257" s="36"/>
      <c r="L257" s="25" t="s">
        <v>1077</v>
      </c>
      <c r="M257" s="25"/>
      <c r="N257" s="25">
        <v>20512</v>
      </c>
      <c r="O257" s="25"/>
      <c r="P257" s="59">
        <v>1046.45</v>
      </c>
      <c r="Q257" s="60"/>
      <c r="R257" s="3">
        <f>P257-(P257/100*10)</f>
        <v>941.80500000000006</v>
      </c>
      <c r="S257" s="3">
        <f>P257-(P257/100*16)</f>
        <v>879.01800000000003</v>
      </c>
    </row>
    <row r="258" spans="1:19">
      <c r="A258" s="26" t="s">
        <v>1076</v>
      </c>
      <c r="B258" s="27"/>
      <c r="C258" s="27"/>
      <c r="D258" s="27"/>
      <c r="E258" s="27"/>
      <c r="F258" s="27"/>
      <c r="G258" s="27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9"/>
    </row>
    <row r="259" spans="1:19">
      <c r="A259" s="26" t="s">
        <v>1075</v>
      </c>
      <c r="B259" s="27"/>
      <c r="C259" s="27"/>
      <c r="D259" s="27"/>
      <c r="E259" s="27"/>
      <c r="F259" s="27"/>
      <c r="G259" s="27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9"/>
    </row>
    <row r="260" spans="1:19">
      <c r="A260" s="61" t="s">
        <v>1074</v>
      </c>
      <c r="B260" s="62"/>
      <c r="C260" s="62"/>
      <c r="D260" s="62"/>
      <c r="E260" s="62"/>
      <c r="F260" s="62"/>
      <c r="G260" s="62"/>
      <c r="H260" s="25" t="s">
        <v>2</v>
      </c>
      <c r="I260" s="25"/>
      <c r="J260" s="36">
        <v>1</v>
      </c>
      <c r="K260" s="36"/>
      <c r="L260" s="25" t="s">
        <v>1073</v>
      </c>
      <c r="M260" s="25"/>
      <c r="N260" s="25">
        <v>21102</v>
      </c>
      <c r="O260" s="25"/>
      <c r="P260" s="59">
        <v>1892.41</v>
      </c>
      <c r="Q260" s="60"/>
      <c r="R260" s="3">
        <f t="shared" ref="R260:R265" si="34">P260-(P260/100*10)</f>
        <v>1703.1690000000001</v>
      </c>
      <c r="S260" s="3">
        <f t="shared" ref="S260:S265" si="35">P260-(P260/100*16)</f>
        <v>1589.6244000000002</v>
      </c>
    </row>
    <row r="261" spans="1:19">
      <c r="A261" s="61" t="s">
        <v>1072</v>
      </c>
      <c r="B261" s="62"/>
      <c r="C261" s="62"/>
      <c r="D261" s="62"/>
      <c r="E261" s="62"/>
      <c r="F261" s="62"/>
      <c r="G261" s="62"/>
      <c r="H261" s="25" t="s">
        <v>2</v>
      </c>
      <c r="I261" s="25"/>
      <c r="J261" s="36">
        <v>1</v>
      </c>
      <c r="K261" s="36"/>
      <c r="L261" s="25" t="s">
        <v>1071</v>
      </c>
      <c r="M261" s="25"/>
      <c r="N261" s="25">
        <v>21100</v>
      </c>
      <c r="O261" s="25"/>
      <c r="P261" s="59">
        <v>1231.4000000000001</v>
      </c>
      <c r="Q261" s="60"/>
      <c r="R261" s="3">
        <f t="shared" si="34"/>
        <v>1108.26</v>
      </c>
      <c r="S261" s="3">
        <f t="shared" si="35"/>
        <v>1034.3760000000002</v>
      </c>
    </row>
    <row r="262" spans="1:19">
      <c r="A262" s="61" t="s">
        <v>1070</v>
      </c>
      <c r="B262" s="62"/>
      <c r="C262" s="62"/>
      <c r="D262" s="62"/>
      <c r="E262" s="62"/>
      <c r="F262" s="62"/>
      <c r="G262" s="62"/>
      <c r="H262" s="25" t="s">
        <v>2</v>
      </c>
      <c r="I262" s="25"/>
      <c r="J262" s="36">
        <v>1</v>
      </c>
      <c r="K262" s="36"/>
      <c r="L262" s="25" t="s">
        <v>1069</v>
      </c>
      <c r="M262" s="25"/>
      <c r="N262" s="25">
        <v>21120</v>
      </c>
      <c r="O262" s="25"/>
      <c r="P262" s="59">
        <v>2377.44</v>
      </c>
      <c r="Q262" s="60"/>
      <c r="R262" s="3">
        <f t="shared" si="34"/>
        <v>2139.6959999999999</v>
      </c>
      <c r="S262" s="3">
        <f t="shared" si="35"/>
        <v>1997.0496000000001</v>
      </c>
    </row>
    <row r="263" spans="1:19">
      <c r="A263" s="61" t="s">
        <v>1068</v>
      </c>
      <c r="B263" s="62"/>
      <c r="C263" s="62"/>
      <c r="D263" s="62"/>
      <c r="E263" s="62"/>
      <c r="F263" s="62"/>
      <c r="G263" s="62"/>
      <c r="H263" s="25" t="s">
        <v>2</v>
      </c>
      <c r="I263" s="25"/>
      <c r="J263" s="36">
        <v>1</v>
      </c>
      <c r="K263" s="36"/>
      <c r="L263" s="25" t="s">
        <v>1067</v>
      </c>
      <c r="M263" s="25"/>
      <c r="N263" s="25">
        <v>21105</v>
      </c>
      <c r="O263" s="25"/>
      <c r="P263" s="59">
        <v>1892.41</v>
      </c>
      <c r="Q263" s="60"/>
      <c r="R263" s="3">
        <f t="shared" si="34"/>
        <v>1703.1690000000001</v>
      </c>
      <c r="S263" s="3">
        <f t="shared" si="35"/>
        <v>1589.6244000000002</v>
      </c>
    </row>
    <row r="264" spans="1:19">
      <c r="A264" s="61" t="s">
        <v>1066</v>
      </c>
      <c r="B264" s="62"/>
      <c r="C264" s="62"/>
      <c r="D264" s="62"/>
      <c r="E264" s="62"/>
      <c r="F264" s="62"/>
      <c r="G264" s="62"/>
      <c r="H264" s="25" t="s">
        <v>2</v>
      </c>
      <c r="I264" s="25"/>
      <c r="J264" s="36">
        <v>1</v>
      </c>
      <c r="K264" s="36"/>
      <c r="L264" s="25" t="s">
        <v>1065</v>
      </c>
      <c r="M264" s="25"/>
      <c r="N264" s="25">
        <v>21110</v>
      </c>
      <c r="O264" s="25"/>
      <c r="P264" s="59">
        <v>2262</v>
      </c>
      <c r="Q264" s="60"/>
      <c r="R264" s="3">
        <f t="shared" si="34"/>
        <v>2035.8</v>
      </c>
      <c r="S264" s="3">
        <f t="shared" si="35"/>
        <v>1900.08</v>
      </c>
    </row>
    <row r="265" spans="1:19">
      <c r="A265" s="61" t="s">
        <v>1064</v>
      </c>
      <c r="B265" s="62"/>
      <c r="C265" s="62"/>
      <c r="D265" s="62"/>
      <c r="E265" s="62"/>
      <c r="F265" s="62"/>
      <c r="G265" s="62"/>
      <c r="H265" s="25" t="s">
        <v>2</v>
      </c>
      <c r="I265" s="25"/>
      <c r="J265" s="36">
        <v>1</v>
      </c>
      <c r="K265" s="36"/>
      <c r="L265" s="25" t="s">
        <v>1063</v>
      </c>
      <c r="M265" s="25"/>
      <c r="N265" s="25">
        <v>21109</v>
      </c>
      <c r="O265" s="25"/>
      <c r="P265" s="59">
        <v>3547.82</v>
      </c>
      <c r="Q265" s="60"/>
      <c r="R265" s="3">
        <f t="shared" si="34"/>
        <v>3193.038</v>
      </c>
      <c r="S265" s="3">
        <f t="shared" si="35"/>
        <v>2980.1688000000004</v>
      </c>
    </row>
    <row r="266" spans="1:19">
      <c r="A266" s="26" t="s">
        <v>1062</v>
      </c>
      <c r="B266" s="27"/>
      <c r="C266" s="27"/>
      <c r="D266" s="27"/>
      <c r="E266" s="27"/>
      <c r="F266" s="27"/>
      <c r="G266" s="27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9"/>
    </row>
    <row r="267" spans="1:19">
      <c r="A267" s="61" t="s">
        <v>1061</v>
      </c>
      <c r="B267" s="62"/>
      <c r="C267" s="62"/>
      <c r="D267" s="62"/>
      <c r="E267" s="62"/>
      <c r="F267" s="62"/>
      <c r="G267" s="62"/>
      <c r="H267" s="25" t="s">
        <v>2</v>
      </c>
      <c r="I267" s="25"/>
      <c r="J267" s="36">
        <v>1</v>
      </c>
      <c r="K267" s="36"/>
      <c r="L267" s="25" t="s">
        <v>1060</v>
      </c>
      <c r="M267" s="25"/>
      <c r="N267" s="25">
        <v>20723</v>
      </c>
      <c r="O267" s="25"/>
      <c r="P267" s="59">
        <v>1308.53</v>
      </c>
      <c r="Q267" s="60"/>
      <c r="R267" s="3">
        <f t="shared" ref="R267:R280" si="36">P267-(P267/100*10)</f>
        <v>1177.6769999999999</v>
      </c>
      <c r="S267" s="3">
        <f t="shared" ref="S267:S280" si="37">P267-(P267/100*16)</f>
        <v>1099.1651999999999</v>
      </c>
    </row>
    <row r="268" spans="1:19">
      <c r="A268" s="61" t="s">
        <v>1059</v>
      </c>
      <c r="B268" s="62"/>
      <c r="C268" s="62"/>
      <c r="D268" s="62"/>
      <c r="E268" s="62"/>
      <c r="F268" s="62"/>
      <c r="G268" s="62"/>
      <c r="H268" s="25" t="s">
        <v>2</v>
      </c>
      <c r="I268" s="25"/>
      <c r="J268" s="36">
        <v>1</v>
      </c>
      <c r="K268" s="36"/>
      <c r="L268" s="25" t="s">
        <v>1058</v>
      </c>
      <c r="M268" s="25"/>
      <c r="N268" s="25">
        <v>20712</v>
      </c>
      <c r="O268" s="25"/>
      <c r="P268" s="32">
        <v>712.4</v>
      </c>
      <c r="Q268" s="33"/>
      <c r="R268" s="3">
        <f t="shared" si="36"/>
        <v>641.16</v>
      </c>
      <c r="S268" s="3">
        <f t="shared" si="37"/>
        <v>598.41599999999994</v>
      </c>
    </row>
    <row r="269" spans="1:19">
      <c r="A269" s="61" t="s">
        <v>1057</v>
      </c>
      <c r="B269" s="62"/>
      <c r="C269" s="62"/>
      <c r="D269" s="62"/>
      <c r="E269" s="62"/>
      <c r="F269" s="62"/>
      <c r="G269" s="62"/>
      <c r="H269" s="25" t="s">
        <v>2</v>
      </c>
      <c r="I269" s="25"/>
      <c r="J269" s="36">
        <v>1</v>
      </c>
      <c r="K269" s="36"/>
      <c r="L269" s="25" t="s">
        <v>1056</v>
      </c>
      <c r="M269" s="25"/>
      <c r="N269" s="25">
        <v>20725</v>
      </c>
      <c r="O269" s="25"/>
      <c r="P269" s="59">
        <v>1364.69</v>
      </c>
      <c r="Q269" s="60"/>
      <c r="R269" s="3">
        <f t="shared" si="36"/>
        <v>1228.221</v>
      </c>
      <c r="S269" s="3">
        <f t="shared" si="37"/>
        <v>1146.3396</v>
      </c>
    </row>
    <row r="270" spans="1:19">
      <c r="A270" s="61" t="s">
        <v>1055</v>
      </c>
      <c r="B270" s="62"/>
      <c r="C270" s="62"/>
      <c r="D270" s="62"/>
      <c r="E270" s="62"/>
      <c r="F270" s="62"/>
      <c r="G270" s="62"/>
      <c r="H270" s="25" t="s">
        <v>2</v>
      </c>
      <c r="I270" s="25"/>
      <c r="J270" s="36">
        <v>1</v>
      </c>
      <c r="K270" s="36"/>
      <c r="L270" s="25" t="s">
        <v>1054</v>
      </c>
      <c r="M270" s="25"/>
      <c r="N270" s="25">
        <v>20713</v>
      </c>
      <c r="O270" s="25"/>
      <c r="P270" s="32">
        <v>761.8</v>
      </c>
      <c r="Q270" s="33"/>
      <c r="R270" s="3">
        <f t="shared" si="36"/>
        <v>685.62</v>
      </c>
      <c r="S270" s="3">
        <f t="shared" si="37"/>
        <v>639.91199999999992</v>
      </c>
    </row>
    <row r="271" spans="1:19">
      <c r="A271" s="61" t="s">
        <v>1053</v>
      </c>
      <c r="B271" s="62"/>
      <c r="C271" s="62"/>
      <c r="D271" s="62"/>
      <c r="E271" s="62"/>
      <c r="F271" s="62"/>
      <c r="G271" s="62"/>
      <c r="H271" s="25" t="s">
        <v>2</v>
      </c>
      <c r="I271" s="25"/>
      <c r="J271" s="36">
        <v>1</v>
      </c>
      <c r="K271" s="36"/>
      <c r="L271" s="25" t="s">
        <v>1052</v>
      </c>
      <c r="M271" s="25"/>
      <c r="N271" s="25">
        <v>20724</v>
      </c>
      <c r="O271" s="25"/>
      <c r="P271" s="59">
        <v>1626.77</v>
      </c>
      <c r="Q271" s="60"/>
      <c r="R271" s="3">
        <f t="shared" si="36"/>
        <v>1464.0929999999998</v>
      </c>
      <c r="S271" s="3">
        <f t="shared" si="37"/>
        <v>1366.4867999999999</v>
      </c>
    </row>
    <row r="272" spans="1:19">
      <c r="A272" s="61" t="s">
        <v>1051</v>
      </c>
      <c r="B272" s="62"/>
      <c r="C272" s="62"/>
      <c r="D272" s="62"/>
      <c r="E272" s="62"/>
      <c r="F272" s="62"/>
      <c r="G272" s="62"/>
      <c r="H272" s="25" t="s">
        <v>2</v>
      </c>
      <c r="I272" s="25"/>
      <c r="J272" s="36">
        <v>1</v>
      </c>
      <c r="K272" s="36"/>
      <c r="L272" s="25" t="s">
        <v>1050</v>
      </c>
      <c r="M272" s="25"/>
      <c r="N272" s="25">
        <v>20722</v>
      </c>
      <c r="O272" s="25"/>
      <c r="P272" s="59">
        <v>2289.46</v>
      </c>
      <c r="Q272" s="60"/>
      <c r="R272" s="3">
        <f t="shared" si="36"/>
        <v>2060.5140000000001</v>
      </c>
      <c r="S272" s="3">
        <f t="shared" si="37"/>
        <v>1923.1464000000001</v>
      </c>
    </row>
    <row r="273" spans="1:19">
      <c r="A273" s="61" t="s">
        <v>1049</v>
      </c>
      <c r="B273" s="62"/>
      <c r="C273" s="62"/>
      <c r="D273" s="62"/>
      <c r="E273" s="62"/>
      <c r="F273" s="62"/>
      <c r="G273" s="62"/>
      <c r="H273" s="25" t="s">
        <v>2</v>
      </c>
      <c r="I273" s="25"/>
      <c r="J273" s="36">
        <v>1</v>
      </c>
      <c r="K273" s="36"/>
      <c r="L273" s="25" t="s">
        <v>1048</v>
      </c>
      <c r="M273" s="25"/>
      <c r="N273" s="25">
        <v>20719</v>
      </c>
      <c r="O273" s="25"/>
      <c r="P273" s="32">
        <v>879.84</v>
      </c>
      <c r="Q273" s="33"/>
      <c r="R273" s="3">
        <f t="shared" si="36"/>
        <v>791.85599999999999</v>
      </c>
      <c r="S273" s="3">
        <f t="shared" si="37"/>
        <v>739.06560000000002</v>
      </c>
    </row>
    <row r="274" spans="1:19">
      <c r="A274" s="61" t="s">
        <v>1047</v>
      </c>
      <c r="B274" s="62"/>
      <c r="C274" s="62"/>
      <c r="D274" s="62"/>
      <c r="E274" s="62"/>
      <c r="F274" s="62"/>
      <c r="G274" s="62"/>
      <c r="H274" s="25" t="s">
        <v>2</v>
      </c>
      <c r="I274" s="25"/>
      <c r="J274" s="36">
        <v>1</v>
      </c>
      <c r="K274" s="36"/>
      <c r="L274" s="25" t="s">
        <v>1046</v>
      </c>
      <c r="M274" s="25"/>
      <c r="N274" s="25">
        <v>20715</v>
      </c>
      <c r="O274" s="25"/>
      <c r="P274" s="59">
        <v>1272.96</v>
      </c>
      <c r="Q274" s="60"/>
      <c r="R274" s="3">
        <f t="shared" si="36"/>
        <v>1145.664</v>
      </c>
      <c r="S274" s="3">
        <f t="shared" si="37"/>
        <v>1069.2864</v>
      </c>
    </row>
    <row r="275" spans="1:19">
      <c r="A275" s="61" t="s">
        <v>1045</v>
      </c>
      <c r="B275" s="62"/>
      <c r="C275" s="62"/>
      <c r="D275" s="62"/>
      <c r="E275" s="62"/>
      <c r="F275" s="62"/>
      <c r="G275" s="62"/>
      <c r="H275" s="25" t="s">
        <v>2</v>
      </c>
      <c r="I275" s="25"/>
      <c r="J275" s="36">
        <v>1</v>
      </c>
      <c r="K275" s="36"/>
      <c r="L275" s="25" t="s">
        <v>1044</v>
      </c>
      <c r="M275" s="25"/>
      <c r="N275" s="25">
        <v>20720</v>
      </c>
      <c r="O275" s="25"/>
      <c r="P275" s="32">
        <v>917.28</v>
      </c>
      <c r="Q275" s="33"/>
      <c r="R275" s="3">
        <f t="shared" si="36"/>
        <v>825.55199999999991</v>
      </c>
      <c r="S275" s="3">
        <f t="shared" si="37"/>
        <v>770.51519999999994</v>
      </c>
    </row>
    <row r="276" spans="1:19">
      <c r="A276" s="61" t="s">
        <v>1043</v>
      </c>
      <c r="B276" s="62"/>
      <c r="C276" s="62"/>
      <c r="D276" s="62"/>
      <c r="E276" s="62"/>
      <c r="F276" s="62"/>
      <c r="G276" s="62"/>
      <c r="H276" s="25" t="s">
        <v>2</v>
      </c>
      <c r="I276" s="25"/>
      <c r="J276" s="36">
        <v>1</v>
      </c>
      <c r="K276" s="36"/>
      <c r="L276" s="25" t="s">
        <v>1042</v>
      </c>
      <c r="M276" s="25"/>
      <c r="N276" s="25">
        <v>20716</v>
      </c>
      <c r="O276" s="25"/>
      <c r="P276" s="59">
        <v>1388.4</v>
      </c>
      <c r="Q276" s="60"/>
      <c r="R276" s="3">
        <f t="shared" si="36"/>
        <v>1249.5600000000002</v>
      </c>
      <c r="S276" s="3">
        <f t="shared" si="37"/>
        <v>1166.2560000000001</v>
      </c>
    </row>
    <row r="277" spans="1:19">
      <c r="A277" s="61" t="s">
        <v>1041</v>
      </c>
      <c r="B277" s="62"/>
      <c r="C277" s="62"/>
      <c r="D277" s="62"/>
      <c r="E277" s="62"/>
      <c r="F277" s="62"/>
      <c r="G277" s="62"/>
      <c r="H277" s="25" t="s">
        <v>2</v>
      </c>
      <c r="I277" s="25"/>
      <c r="J277" s="36">
        <v>1</v>
      </c>
      <c r="K277" s="36"/>
      <c r="L277" s="25" t="s">
        <v>1040</v>
      </c>
      <c r="M277" s="25"/>
      <c r="N277" s="25">
        <v>20721</v>
      </c>
      <c r="O277" s="25"/>
      <c r="P277" s="59">
        <v>1077.7</v>
      </c>
      <c r="Q277" s="60"/>
      <c r="R277" s="3">
        <f t="shared" si="36"/>
        <v>969.93000000000006</v>
      </c>
      <c r="S277" s="3">
        <f t="shared" si="37"/>
        <v>905.26800000000003</v>
      </c>
    </row>
    <row r="278" spans="1:19">
      <c r="A278" s="61" t="s">
        <v>1039</v>
      </c>
      <c r="B278" s="62"/>
      <c r="C278" s="62"/>
      <c r="D278" s="62"/>
      <c r="E278" s="62"/>
      <c r="F278" s="62"/>
      <c r="G278" s="62"/>
      <c r="H278" s="25" t="s">
        <v>2</v>
      </c>
      <c r="I278" s="25"/>
      <c r="J278" s="36">
        <v>1</v>
      </c>
      <c r="K278" s="36"/>
      <c r="L278" s="25" t="s">
        <v>1038</v>
      </c>
      <c r="M278" s="25"/>
      <c r="N278" s="25">
        <v>20717</v>
      </c>
      <c r="O278" s="25"/>
      <c r="P278" s="59">
        <v>1870.7</v>
      </c>
      <c r="Q278" s="60"/>
      <c r="R278" s="3">
        <f t="shared" si="36"/>
        <v>1683.63</v>
      </c>
      <c r="S278" s="3">
        <f t="shared" si="37"/>
        <v>1571.3879999999999</v>
      </c>
    </row>
    <row r="279" spans="1:19">
      <c r="A279" s="61" t="s">
        <v>1037</v>
      </c>
      <c r="B279" s="62"/>
      <c r="C279" s="62"/>
      <c r="D279" s="62"/>
      <c r="E279" s="62"/>
      <c r="F279" s="62"/>
      <c r="G279" s="62"/>
      <c r="H279" s="25" t="s">
        <v>2</v>
      </c>
      <c r="I279" s="25"/>
      <c r="J279" s="36">
        <v>1</v>
      </c>
      <c r="K279" s="36"/>
      <c r="L279" s="25" t="s">
        <v>1036</v>
      </c>
      <c r="M279" s="25"/>
      <c r="N279" s="25">
        <v>20718</v>
      </c>
      <c r="O279" s="25"/>
      <c r="P279" s="59">
        <v>1375.92</v>
      </c>
      <c r="Q279" s="60"/>
      <c r="R279" s="3">
        <f t="shared" si="36"/>
        <v>1238.328</v>
      </c>
      <c r="S279" s="3">
        <f t="shared" si="37"/>
        <v>1155.7728000000002</v>
      </c>
    </row>
    <row r="280" spans="1:19">
      <c r="A280" s="61" t="s">
        <v>1035</v>
      </c>
      <c r="B280" s="62"/>
      <c r="C280" s="62"/>
      <c r="D280" s="62"/>
      <c r="E280" s="62"/>
      <c r="F280" s="62"/>
      <c r="G280" s="62"/>
      <c r="H280" s="25" t="s">
        <v>2</v>
      </c>
      <c r="I280" s="25"/>
      <c r="J280" s="36">
        <v>1</v>
      </c>
      <c r="K280" s="36"/>
      <c r="L280" s="25" t="s">
        <v>1034</v>
      </c>
      <c r="M280" s="25"/>
      <c r="N280" s="25">
        <v>20714</v>
      </c>
      <c r="O280" s="25"/>
      <c r="P280" s="59">
        <v>2555.2800000000002</v>
      </c>
      <c r="Q280" s="60"/>
      <c r="R280" s="3">
        <f t="shared" si="36"/>
        <v>2299.7520000000004</v>
      </c>
      <c r="S280" s="3">
        <f t="shared" si="37"/>
        <v>2146.4352000000003</v>
      </c>
    </row>
    <row r="281" spans="1:19">
      <c r="A281" s="26" t="s">
        <v>1033</v>
      </c>
      <c r="B281" s="27"/>
      <c r="C281" s="27"/>
      <c r="D281" s="27"/>
      <c r="E281" s="27"/>
      <c r="F281" s="27"/>
      <c r="G281" s="27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9"/>
    </row>
    <row r="282" spans="1:19">
      <c r="A282" s="61" t="s">
        <v>1032</v>
      </c>
      <c r="B282" s="62"/>
      <c r="C282" s="62"/>
      <c r="D282" s="62"/>
      <c r="E282" s="62"/>
      <c r="F282" s="62"/>
      <c r="G282" s="62"/>
      <c r="H282" s="25" t="s">
        <v>2</v>
      </c>
      <c r="I282" s="25"/>
      <c r="J282" s="36">
        <v>1</v>
      </c>
      <c r="K282" s="36"/>
      <c r="L282" s="25" t="s">
        <v>1031</v>
      </c>
      <c r="M282" s="25"/>
      <c r="N282" s="25">
        <v>20611</v>
      </c>
      <c r="O282" s="25"/>
      <c r="P282" s="32">
        <v>533</v>
      </c>
      <c r="Q282" s="33"/>
      <c r="R282" s="3">
        <f t="shared" ref="R282:R299" si="38">P282-(P282/100*10)</f>
        <v>479.7</v>
      </c>
      <c r="S282" s="3">
        <f t="shared" ref="S282:S299" si="39">P282-(P282/100*16)</f>
        <v>447.72</v>
      </c>
    </row>
    <row r="283" spans="1:19">
      <c r="A283" s="61" t="s">
        <v>1030</v>
      </c>
      <c r="B283" s="62"/>
      <c r="C283" s="62"/>
      <c r="D283" s="62"/>
      <c r="E283" s="62"/>
      <c r="F283" s="62"/>
      <c r="G283" s="62"/>
      <c r="H283" s="25" t="s">
        <v>2</v>
      </c>
      <c r="I283" s="25"/>
      <c r="J283" s="36">
        <v>1</v>
      </c>
      <c r="K283" s="36"/>
      <c r="L283" s="25" t="s">
        <v>1029</v>
      </c>
      <c r="M283" s="25"/>
      <c r="N283" s="25">
        <v>20623</v>
      </c>
      <c r="O283" s="25"/>
      <c r="P283" s="32">
        <v>992.16</v>
      </c>
      <c r="Q283" s="33"/>
      <c r="R283" s="3">
        <f t="shared" si="38"/>
        <v>892.94399999999996</v>
      </c>
      <c r="S283" s="3">
        <f t="shared" si="39"/>
        <v>833.4144</v>
      </c>
    </row>
    <row r="284" spans="1:19">
      <c r="A284" s="61" t="s">
        <v>1028</v>
      </c>
      <c r="B284" s="62"/>
      <c r="C284" s="62"/>
      <c r="D284" s="62"/>
      <c r="E284" s="62"/>
      <c r="F284" s="62"/>
      <c r="G284" s="62"/>
      <c r="H284" s="25" t="s">
        <v>2</v>
      </c>
      <c r="I284" s="25"/>
      <c r="J284" s="36">
        <v>1</v>
      </c>
      <c r="K284" s="36"/>
      <c r="L284" s="25" t="s">
        <v>1027</v>
      </c>
      <c r="M284" s="25"/>
      <c r="N284" s="25">
        <v>20628</v>
      </c>
      <c r="O284" s="25"/>
      <c r="P284" s="59">
        <v>1144</v>
      </c>
      <c r="Q284" s="60"/>
      <c r="R284" s="3">
        <f t="shared" si="38"/>
        <v>1029.5999999999999</v>
      </c>
      <c r="S284" s="3">
        <f t="shared" si="39"/>
        <v>960.96</v>
      </c>
    </row>
    <row r="285" spans="1:19">
      <c r="A285" s="61" t="s">
        <v>1026</v>
      </c>
      <c r="B285" s="62"/>
      <c r="C285" s="62"/>
      <c r="D285" s="62"/>
      <c r="E285" s="62"/>
      <c r="F285" s="62"/>
      <c r="G285" s="62"/>
      <c r="H285" s="25" t="s">
        <v>2</v>
      </c>
      <c r="I285" s="25"/>
      <c r="J285" s="36">
        <v>1</v>
      </c>
      <c r="K285" s="36"/>
      <c r="L285" s="25" t="s">
        <v>1025</v>
      </c>
      <c r="M285" s="25"/>
      <c r="N285" s="25">
        <v>20612</v>
      </c>
      <c r="O285" s="25"/>
      <c r="P285" s="32">
        <v>585</v>
      </c>
      <c r="Q285" s="33"/>
      <c r="R285" s="3">
        <f t="shared" si="38"/>
        <v>526.5</v>
      </c>
      <c r="S285" s="3">
        <f t="shared" si="39"/>
        <v>491.4</v>
      </c>
    </row>
    <row r="286" spans="1:19">
      <c r="A286" s="61" t="s">
        <v>1024</v>
      </c>
      <c r="B286" s="62"/>
      <c r="C286" s="62"/>
      <c r="D286" s="62"/>
      <c r="E286" s="62"/>
      <c r="F286" s="62"/>
      <c r="G286" s="62"/>
      <c r="H286" s="25" t="s">
        <v>2</v>
      </c>
      <c r="I286" s="25"/>
      <c r="J286" s="36">
        <v>1</v>
      </c>
      <c r="K286" s="36"/>
      <c r="L286" s="25" t="s">
        <v>1023</v>
      </c>
      <c r="M286" s="25"/>
      <c r="N286" s="25">
        <v>20624</v>
      </c>
      <c r="O286" s="25"/>
      <c r="P286" s="59">
        <v>1118.7</v>
      </c>
      <c r="Q286" s="60"/>
      <c r="R286" s="3">
        <f t="shared" si="38"/>
        <v>1006.83</v>
      </c>
      <c r="S286" s="3">
        <f t="shared" si="39"/>
        <v>939.70800000000008</v>
      </c>
    </row>
    <row r="287" spans="1:19">
      <c r="A287" s="61" t="s">
        <v>1022</v>
      </c>
      <c r="B287" s="62"/>
      <c r="C287" s="62"/>
      <c r="D287" s="62"/>
      <c r="E287" s="62"/>
      <c r="F287" s="62"/>
      <c r="G287" s="62"/>
      <c r="H287" s="25" t="s">
        <v>2</v>
      </c>
      <c r="I287" s="25"/>
      <c r="J287" s="36">
        <v>1</v>
      </c>
      <c r="K287" s="36"/>
      <c r="L287" s="25" t="s">
        <v>1021</v>
      </c>
      <c r="M287" s="25"/>
      <c r="N287" s="25">
        <v>20614</v>
      </c>
      <c r="O287" s="25"/>
      <c r="P287" s="32">
        <v>715</v>
      </c>
      <c r="Q287" s="33"/>
      <c r="R287" s="3">
        <f t="shared" si="38"/>
        <v>643.5</v>
      </c>
      <c r="S287" s="3">
        <f t="shared" si="39"/>
        <v>600.6</v>
      </c>
    </row>
    <row r="288" spans="1:19">
      <c r="A288" s="61" t="s">
        <v>1020</v>
      </c>
      <c r="B288" s="62"/>
      <c r="C288" s="62"/>
      <c r="D288" s="62"/>
      <c r="E288" s="62"/>
      <c r="F288" s="62"/>
      <c r="G288" s="62"/>
      <c r="H288" s="25" t="s">
        <v>2</v>
      </c>
      <c r="I288" s="25"/>
      <c r="J288" s="36">
        <v>1</v>
      </c>
      <c r="K288" s="36"/>
      <c r="L288" s="25" t="s">
        <v>1019</v>
      </c>
      <c r="M288" s="25"/>
      <c r="N288" s="25">
        <v>20625</v>
      </c>
      <c r="O288" s="25"/>
      <c r="P288" s="59">
        <v>1386.78</v>
      </c>
      <c r="Q288" s="60"/>
      <c r="R288" s="3">
        <f t="shared" si="38"/>
        <v>1248.1019999999999</v>
      </c>
      <c r="S288" s="3">
        <f t="shared" si="39"/>
        <v>1164.8951999999999</v>
      </c>
    </row>
    <row r="289" spans="1:19">
      <c r="A289" s="61" t="s">
        <v>1018</v>
      </c>
      <c r="B289" s="62"/>
      <c r="C289" s="62"/>
      <c r="D289" s="62"/>
      <c r="E289" s="62"/>
      <c r="F289" s="62"/>
      <c r="G289" s="62"/>
      <c r="H289" s="25" t="s">
        <v>2</v>
      </c>
      <c r="I289" s="25"/>
      <c r="J289" s="36">
        <v>1</v>
      </c>
      <c r="K289" s="36"/>
      <c r="L289" s="25" t="s">
        <v>1017</v>
      </c>
      <c r="M289" s="25"/>
      <c r="N289" s="25">
        <v>20610</v>
      </c>
      <c r="O289" s="25"/>
      <c r="P289" s="32">
        <v>845</v>
      </c>
      <c r="Q289" s="33"/>
      <c r="R289" s="3">
        <f t="shared" si="38"/>
        <v>760.5</v>
      </c>
      <c r="S289" s="3">
        <f t="shared" si="39"/>
        <v>709.8</v>
      </c>
    </row>
    <row r="290" spans="1:19">
      <c r="A290" s="61" t="s">
        <v>1016</v>
      </c>
      <c r="B290" s="62"/>
      <c r="C290" s="62"/>
      <c r="D290" s="62"/>
      <c r="E290" s="62"/>
      <c r="F290" s="62"/>
      <c r="G290" s="62"/>
      <c r="H290" s="25" t="s">
        <v>2</v>
      </c>
      <c r="I290" s="25"/>
      <c r="J290" s="36">
        <v>1</v>
      </c>
      <c r="K290" s="36"/>
      <c r="L290" s="25" t="s">
        <v>1015</v>
      </c>
      <c r="M290" s="25"/>
      <c r="N290" s="25">
        <v>20626</v>
      </c>
      <c r="O290" s="25"/>
      <c r="P290" s="59">
        <v>1851.41</v>
      </c>
      <c r="Q290" s="60"/>
      <c r="R290" s="3">
        <f t="shared" si="38"/>
        <v>1666.269</v>
      </c>
      <c r="S290" s="3">
        <f t="shared" si="39"/>
        <v>1555.1844000000001</v>
      </c>
    </row>
    <row r="291" spans="1:19">
      <c r="A291" s="61" t="s">
        <v>1014</v>
      </c>
      <c r="B291" s="62"/>
      <c r="C291" s="62"/>
      <c r="D291" s="62"/>
      <c r="E291" s="62"/>
      <c r="F291" s="62"/>
      <c r="G291" s="62"/>
      <c r="H291" s="25" t="s">
        <v>2</v>
      </c>
      <c r="I291" s="25"/>
      <c r="J291" s="36">
        <v>1</v>
      </c>
      <c r="K291" s="36"/>
      <c r="L291" s="25" t="s">
        <v>1013</v>
      </c>
      <c r="M291" s="25"/>
      <c r="N291" s="25">
        <v>20617</v>
      </c>
      <c r="O291" s="25"/>
      <c r="P291" s="32">
        <v>585</v>
      </c>
      <c r="Q291" s="33"/>
      <c r="R291" s="3">
        <f t="shared" si="38"/>
        <v>526.5</v>
      </c>
      <c r="S291" s="3">
        <f t="shared" si="39"/>
        <v>491.4</v>
      </c>
    </row>
    <row r="292" spans="1:19">
      <c r="A292" s="61" t="s">
        <v>1012</v>
      </c>
      <c r="B292" s="62"/>
      <c r="C292" s="62"/>
      <c r="D292" s="62"/>
      <c r="E292" s="62"/>
      <c r="F292" s="62"/>
      <c r="G292" s="62"/>
      <c r="H292" s="25" t="s">
        <v>2</v>
      </c>
      <c r="I292" s="25"/>
      <c r="J292" s="36">
        <v>1</v>
      </c>
      <c r="K292" s="36"/>
      <c r="L292" s="25" t="s">
        <v>1011</v>
      </c>
      <c r="M292" s="25"/>
      <c r="N292" s="25">
        <v>20618</v>
      </c>
      <c r="O292" s="25"/>
      <c r="P292" s="32">
        <v>953.13</v>
      </c>
      <c r="Q292" s="33"/>
      <c r="R292" s="3">
        <f t="shared" si="38"/>
        <v>857.81700000000001</v>
      </c>
      <c r="S292" s="3">
        <f t="shared" si="39"/>
        <v>800.62919999999997</v>
      </c>
    </row>
    <row r="293" spans="1:19">
      <c r="A293" s="61" t="s">
        <v>1010</v>
      </c>
      <c r="B293" s="62"/>
      <c r="C293" s="62"/>
      <c r="D293" s="62"/>
      <c r="E293" s="62"/>
      <c r="F293" s="62"/>
      <c r="G293" s="62"/>
      <c r="H293" s="25" t="s">
        <v>2</v>
      </c>
      <c r="I293" s="25"/>
      <c r="J293" s="36">
        <v>1</v>
      </c>
      <c r="K293" s="36"/>
      <c r="L293" s="25" t="s">
        <v>1009</v>
      </c>
      <c r="M293" s="25"/>
      <c r="N293" s="25">
        <v>20630</v>
      </c>
      <c r="O293" s="25"/>
      <c r="P293" s="32">
        <v>895.7</v>
      </c>
      <c r="Q293" s="33"/>
      <c r="R293" s="3">
        <f t="shared" si="38"/>
        <v>806.13</v>
      </c>
      <c r="S293" s="3">
        <f t="shared" si="39"/>
        <v>752.38800000000003</v>
      </c>
    </row>
    <row r="294" spans="1:19">
      <c r="A294" s="61" t="s">
        <v>1008</v>
      </c>
      <c r="B294" s="62"/>
      <c r="C294" s="62"/>
      <c r="D294" s="62"/>
      <c r="E294" s="62"/>
      <c r="F294" s="62"/>
      <c r="G294" s="62"/>
      <c r="H294" s="25" t="s">
        <v>2</v>
      </c>
      <c r="I294" s="25"/>
      <c r="J294" s="36">
        <v>1</v>
      </c>
      <c r="K294" s="36"/>
      <c r="L294" s="25" t="s">
        <v>1007</v>
      </c>
      <c r="M294" s="25"/>
      <c r="N294" s="25">
        <v>20619</v>
      </c>
      <c r="O294" s="25"/>
      <c r="P294" s="32">
        <v>624</v>
      </c>
      <c r="Q294" s="33"/>
      <c r="R294" s="3">
        <f t="shared" si="38"/>
        <v>561.6</v>
      </c>
      <c r="S294" s="3">
        <f t="shared" si="39"/>
        <v>524.16</v>
      </c>
    </row>
    <row r="295" spans="1:19">
      <c r="A295" s="61" t="s">
        <v>1006</v>
      </c>
      <c r="B295" s="62"/>
      <c r="C295" s="62"/>
      <c r="D295" s="62"/>
      <c r="E295" s="62"/>
      <c r="F295" s="62"/>
      <c r="G295" s="62"/>
      <c r="H295" s="25" t="s">
        <v>2</v>
      </c>
      <c r="I295" s="25"/>
      <c r="J295" s="36">
        <v>1</v>
      </c>
      <c r="K295" s="36"/>
      <c r="L295" s="25" t="s">
        <v>1005</v>
      </c>
      <c r="M295" s="25"/>
      <c r="N295" s="25">
        <v>20620</v>
      </c>
      <c r="O295" s="25"/>
      <c r="P295" s="59">
        <v>1110.28</v>
      </c>
      <c r="Q295" s="60"/>
      <c r="R295" s="3">
        <f t="shared" si="38"/>
        <v>999.25199999999995</v>
      </c>
      <c r="S295" s="3">
        <f t="shared" si="39"/>
        <v>932.63519999999994</v>
      </c>
    </row>
    <row r="296" spans="1:19">
      <c r="A296" s="61" t="s">
        <v>1004</v>
      </c>
      <c r="B296" s="62"/>
      <c r="C296" s="62"/>
      <c r="D296" s="62"/>
      <c r="E296" s="62"/>
      <c r="F296" s="62"/>
      <c r="G296" s="62"/>
      <c r="H296" s="25" t="s">
        <v>2</v>
      </c>
      <c r="I296" s="25"/>
      <c r="J296" s="36">
        <v>1</v>
      </c>
      <c r="K296" s="36"/>
      <c r="L296" s="25" t="s">
        <v>1003</v>
      </c>
      <c r="M296" s="25"/>
      <c r="N296" s="25">
        <v>20621</v>
      </c>
      <c r="O296" s="25"/>
      <c r="P296" s="32">
        <v>850.2</v>
      </c>
      <c r="Q296" s="33"/>
      <c r="R296" s="3">
        <f t="shared" si="38"/>
        <v>765.18000000000006</v>
      </c>
      <c r="S296" s="3">
        <f t="shared" si="39"/>
        <v>714.16800000000001</v>
      </c>
    </row>
    <row r="297" spans="1:19">
      <c r="A297" s="61" t="s">
        <v>1002</v>
      </c>
      <c r="B297" s="62"/>
      <c r="C297" s="62"/>
      <c r="D297" s="62"/>
      <c r="E297" s="62"/>
      <c r="F297" s="62"/>
      <c r="G297" s="62"/>
      <c r="H297" s="25" t="s">
        <v>2</v>
      </c>
      <c r="I297" s="25"/>
      <c r="J297" s="36">
        <v>1</v>
      </c>
      <c r="K297" s="36"/>
      <c r="L297" s="25" t="s">
        <v>1001</v>
      </c>
      <c r="M297" s="25"/>
      <c r="N297" s="25">
        <v>20622</v>
      </c>
      <c r="O297" s="25"/>
      <c r="P297" s="59">
        <v>1548.3</v>
      </c>
      <c r="Q297" s="60"/>
      <c r="R297" s="3">
        <f t="shared" si="38"/>
        <v>1393.47</v>
      </c>
      <c r="S297" s="3">
        <f t="shared" si="39"/>
        <v>1300.5719999999999</v>
      </c>
    </row>
    <row r="298" spans="1:19">
      <c r="A298" s="61" t="s">
        <v>1000</v>
      </c>
      <c r="B298" s="62"/>
      <c r="C298" s="62"/>
      <c r="D298" s="62"/>
      <c r="E298" s="62"/>
      <c r="F298" s="62"/>
      <c r="G298" s="62"/>
      <c r="H298" s="25" t="s">
        <v>2</v>
      </c>
      <c r="I298" s="25"/>
      <c r="J298" s="36">
        <v>1</v>
      </c>
      <c r="K298" s="36"/>
      <c r="L298" s="25" t="s">
        <v>999</v>
      </c>
      <c r="M298" s="25"/>
      <c r="N298" s="25">
        <v>20615</v>
      </c>
      <c r="O298" s="25"/>
      <c r="P298" s="59">
        <v>1553.76</v>
      </c>
      <c r="Q298" s="60"/>
      <c r="R298" s="3">
        <f t="shared" si="38"/>
        <v>1398.384</v>
      </c>
      <c r="S298" s="3">
        <f t="shared" si="39"/>
        <v>1305.1584</v>
      </c>
    </row>
    <row r="299" spans="1:19">
      <c r="A299" s="61" t="s">
        <v>998</v>
      </c>
      <c r="B299" s="62"/>
      <c r="C299" s="62"/>
      <c r="D299" s="62"/>
      <c r="E299" s="62"/>
      <c r="F299" s="62"/>
      <c r="G299" s="62"/>
      <c r="H299" s="25" t="s">
        <v>2</v>
      </c>
      <c r="I299" s="25"/>
      <c r="J299" s="36">
        <v>1</v>
      </c>
      <c r="K299" s="36"/>
      <c r="L299" s="25" t="s">
        <v>997</v>
      </c>
      <c r="M299" s="25"/>
      <c r="N299" s="25">
        <v>20616</v>
      </c>
      <c r="O299" s="25"/>
      <c r="P299" s="59">
        <v>2113.4899999999998</v>
      </c>
      <c r="Q299" s="60"/>
      <c r="R299" s="3">
        <f t="shared" si="38"/>
        <v>1902.1409999999998</v>
      </c>
      <c r="S299" s="3">
        <f t="shared" si="39"/>
        <v>1775.3315999999998</v>
      </c>
    </row>
    <row r="300" spans="1:19">
      <c r="A300" s="26" t="s">
        <v>996</v>
      </c>
      <c r="B300" s="27"/>
      <c r="C300" s="27"/>
      <c r="D300" s="27"/>
      <c r="E300" s="27"/>
      <c r="F300" s="27"/>
      <c r="G300" s="27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9"/>
    </row>
    <row r="301" spans="1:19">
      <c r="A301" s="61" t="s">
        <v>995</v>
      </c>
      <c r="B301" s="62"/>
      <c r="C301" s="62"/>
      <c r="D301" s="62"/>
      <c r="E301" s="62"/>
      <c r="F301" s="62"/>
      <c r="G301" s="62"/>
      <c r="H301" s="25" t="s">
        <v>2</v>
      </c>
      <c r="I301" s="25"/>
      <c r="J301" s="36">
        <v>1</v>
      </c>
      <c r="K301" s="36"/>
      <c r="L301" s="25" t="s">
        <v>994</v>
      </c>
      <c r="M301" s="25"/>
      <c r="N301" s="25">
        <v>20834</v>
      </c>
      <c r="O301" s="25"/>
      <c r="P301" s="32">
        <v>960.7</v>
      </c>
      <c r="Q301" s="33"/>
      <c r="R301" s="3">
        <f t="shared" ref="R301:R325" si="40">P301-(P301/100*10)</f>
        <v>864.63</v>
      </c>
      <c r="S301" s="3">
        <f t="shared" ref="S301:S325" si="41">P301-(P301/100*16)</f>
        <v>806.98800000000006</v>
      </c>
    </row>
    <row r="302" spans="1:19">
      <c r="A302" s="61" t="s">
        <v>993</v>
      </c>
      <c r="B302" s="62"/>
      <c r="C302" s="62"/>
      <c r="D302" s="62"/>
      <c r="E302" s="62"/>
      <c r="F302" s="62"/>
      <c r="G302" s="62"/>
      <c r="H302" s="25" t="s">
        <v>2</v>
      </c>
      <c r="I302" s="25"/>
      <c r="J302" s="36">
        <v>1</v>
      </c>
      <c r="K302" s="36"/>
      <c r="L302" s="25" t="s">
        <v>992</v>
      </c>
      <c r="M302" s="25"/>
      <c r="N302" s="25">
        <v>20831</v>
      </c>
      <c r="O302" s="25"/>
      <c r="P302" s="59">
        <v>1402.7</v>
      </c>
      <c r="Q302" s="60"/>
      <c r="R302" s="3">
        <f t="shared" si="40"/>
        <v>1262.43</v>
      </c>
      <c r="S302" s="3">
        <f t="shared" si="41"/>
        <v>1178.268</v>
      </c>
    </row>
    <row r="303" spans="1:19">
      <c r="A303" s="61" t="s">
        <v>991</v>
      </c>
      <c r="B303" s="62"/>
      <c r="C303" s="62"/>
      <c r="D303" s="62"/>
      <c r="E303" s="62"/>
      <c r="F303" s="62"/>
      <c r="G303" s="62"/>
      <c r="H303" s="25" t="s">
        <v>2</v>
      </c>
      <c r="I303" s="25"/>
      <c r="J303" s="36">
        <v>1</v>
      </c>
      <c r="K303" s="36"/>
      <c r="L303" s="25" t="s">
        <v>990</v>
      </c>
      <c r="M303" s="25"/>
      <c r="N303" s="25">
        <v>20833</v>
      </c>
      <c r="O303" s="25"/>
      <c r="P303" s="32">
        <v>973.7</v>
      </c>
      <c r="Q303" s="33"/>
      <c r="R303" s="3">
        <f t="shared" si="40"/>
        <v>876.33</v>
      </c>
      <c r="S303" s="3">
        <f t="shared" si="41"/>
        <v>817.90800000000002</v>
      </c>
    </row>
    <row r="304" spans="1:19">
      <c r="A304" s="61" t="s">
        <v>989</v>
      </c>
      <c r="B304" s="62"/>
      <c r="C304" s="62"/>
      <c r="D304" s="62"/>
      <c r="E304" s="62"/>
      <c r="F304" s="62"/>
      <c r="G304" s="62"/>
      <c r="H304" s="25" t="s">
        <v>2</v>
      </c>
      <c r="I304" s="25"/>
      <c r="J304" s="36">
        <v>1</v>
      </c>
      <c r="K304" s="36"/>
      <c r="L304" s="25" t="s">
        <v>988</v>
      </c>
      <c r="M304" s="25"/>
      <c r="N304" s="25">
        <v>20829</v>
      </c>
      <c r="O304" s="25"/>
      <c r="P304" s="59">
        <v>1493.7</v>
      </c>
      <c r="Q304" s="60"/>
      <c r="R304" s="3">
        <f t="shared" si="40"/>
        <v>1344.33</v>
      </c>
      <c r="S304" s="3">
        <f t="shared" si="41"/>
        <v>1254.7080000000001</v>
      </c>
    </row>
    <row r="305" spans="1:19">
      <c r="A305" s="61" t="s">
        <v>987</v>
      </c>
      <c r="B305" s="62"/>
      <c r="C305" s="62"/>
      <c r="D305" s="62"/>
      <c r="E305" s="62"/>
      <c r="F305" s="62"/>
      <c r="G305" s="62"/>
      <c r="H305" s="25" t="s">
        <v>2</v>
      </c>
      <c r="I305" s="25"/>
      <c r="J305" s="36">
        <v>1</v>
      </c>
      <c r="K305" s="36"/>
      <c r="L305" s="25" t="s">
        <v>986</v>
      </c>
      <c r="M305" s="25"/>
      <c r="N305" s="25">
        <v>20832</v>
      </c>
      <c r="O305" s="25"/>
      <c r="P305" s="59">
        <v>1102.1300000000001</v>
      </c>
      <c r="Q305" s="60"/>
      <c r="R305" s="3">
        <f t="shared" si="40"/>
        <v>991.91700000000014</v>
      </c>
      <c r="S305" s="3">
        <f t="shared" si="41"/>
        <v>925.78920000000005</v>
      </c>
    </row>
    <row r="306" spans="1:19">
      <c r="A306" s="61" t="s">
        <v>985</v>
      </c>
      <c r="B306" s="62"/>
      <c r="C306" s="62"/>
      <c r="D306" s="62"/>
      <c r="E306" s="62"/>
      <c r="F306" s="62"/>
      <c r="G306" s="62"/>
      <c r="H306" s="25" t="s">
        <v>2</v>
      </c>
      <c r="I306" s="25"/>
      <c r="J306" s="36">
        <v>1</v>
      </c>
      <c r="K306" s="36"/>
      <c r="L306" s="25" t="s">
        <v>984</v>
      </c>
      <c r="M306" s="25"/>
      <c r="N306" s="25">
        <v>20830</v>
      </c>
      <c r="O306" s="25"/>
      <c r="P306" s="59">
        <v>1818.7</v>
      </c>
      <c r="Q306" s="60"/>
      <c r="R306" s="3">
        <f t="shared" si="40"/>
        <v>1636.83</v>
      </c>
      <c r="S306" s="3">
        <f t="shared" si="41"/>
        <v>1527.7080000000001</v>
      </c>
    </row>
    <row r="307" spans="1:19">
      <c r="A307" s="61" t="s">
        <v>983</v>
      </c>
      <c r="B307" s="62"/>
      <c r="C307" s="62"/>
      <c r="D307" s="62"/>
      <c r="E307" s="62"/>
      <c r="F307" s="62"/>
      <c r="G307" s="62"/>
      <c r="H307" s="25" t="s">
        <v>2</v>
      </c>
      <c r="I307" s="25"/>
      <c r="J307" s="36">
        <v>1</v>
      </c>
      <c r="K307" s="36"/>
      <c r="L307" s="25" t="s">
        <v>982</v>
      </c>
      <c r="M307" s="25"/>
      <c r="N307" s="25">
        <v>20835</v>
      </c>
      <c r="O307" s="25"/>
      <c r="P307" s="59">
        <v>1329.9</v>
      </c>
      <c r="Q307" s="60"/>
      <c r="R307" s="3">
        <f t="shared" si="40"/>
        <v>1196.9100000000001</v>
      </c>
      <c r="S307" s="3">
        <f t="shared" si="41"/>
        <v>1117.116</v>
      </c>
    </row>
    <row r="308" spans="1:19">
      <c r="A308" s="61" t="s">
        <v>981</v>
      </c>
      <c r="B308" s="62"/>
      <c r="C308" s="62"/>
      <c r="D308" s="62"/>
      <c r="E308" s="62"/>
      <c r="F308" s="62"/>
      <c r="G308" s="62"/>
      <c r="H308" s="25" t="s">
        <v>2</v>
      </c>
      <c r="I308" s="25"/>
      <c r="J308" s="36">
        <v>1</v>
      </c>
      <c r="K308" s="36"/>
      <c r="L308" s="25" t="s">
        <v>980</v>
      </c>
      <c r="M308" s="25"/>
      <c r="N308" s="25">
        <v>20828</v>
      </c>
      <c r="O308" s="25"/>
      <c r="P308" s="59">
        <v>2416.6999999999998</v>
      </c>
      <c r="Q308" s="60"/>
      <c r="R308" s="3">
        <f t="shared" si="40"/>
        <v>2175.0299999999997</v>
      </c>
      <c r="S308" s="3">
        <f t="shared" si="41"/>
        <v>2030.0279999999998</v>
      </c>
    </row>
    <row r="309" spans="1:19">
      <c r="A309" s="61" t="s">
        <v>979</v>
      </c>
      <c r="B309" s="62"/>
      <c r="C309" s="62"/>
      <c r="D309" s="62"/>
      <c r="E309" s="62"/>
      <c r="F309" s="62"/>
      <c r="G309" s="62"/>
      <c r="H309" s="25" t="s">
        <v>2</v>
      </c>
      <c r="I309" s="25"/>
      <c r="J309" s="36">
        <v>1</v>
      </c>
      <c r="K309" s="36"/>
      <c r="L309" s="25" t="s">
        <v>978</v>
      </c>
      <c r="M309" s="25"/>
      <c r="N309" s="25">
        <v>20815</v>
      </c>
      <c r="O309" s="25"/>
      <c r="P309" s="32">
        <v>960.7</v>
      </c>
      <c r="Q309" s="33"/>
      <c r="R309" s="3">
        <f t="shared" si="40"/>
        <v>864.63</v>
      </c>
      <c r="S309" s="3">
        <f t="shared" si="41"/>
        <v>806.98800000000006</v>
      </c>
    </row>
    <row r="310" spans="1:19">
      <c r="A310" s="61" t="s">
        <v>977</v>
      </c>
      <c r="B310" s="62"/>
      <c r="C310" s="62"/>
      <c r="D310" s="62"/>
      <c r="E310" s="62"/>
      <c r="F310" s="62"/>
      <c r="G310" s="62"/>
      <c r="H310" s="25" t="s">
        <v>2</v>
      </c>
      <c r="I310" s="25"/>
      <c r="J310" s="36">
        <v>1</v>
      </c>
      <c r="K310" s="36"/>
      <c r="L310" s="25" t="s">
        <v>976</v>
      </c>
      <c r="M310" s="25"/>
      <c r="N310" s="25">
        <v>20816</v>
      </c>
      <c r="O310" s="25"/>
      <c r="P310" s="32">
        <v>973.7</v>
      </c>
      <c r="Q310" s="33"/>
      <c r="R310" s="3">
        <f t="shared" si="40"/>
        <v>876.33</v>
      </c>
      <c r="S310" s="3">
        <f t="shared" si="41"/>
        <v>817.90800000000002</v>
      </c>
    </row>
    <row r="311" spans="1:19">
      <c r="A311" s="61" t="s">
        <v>975</v>
      </c>
      <c r="B311" s="62"/>
      <c r="C311" s="62"/>
      <c r="D311" s="62"/>
      <c r="E311" s="62"/>
      <c r="F311" s="62"/>
      <c r="G311" s="62"/>
      <c r="H311" s="25" t="s">
        <v>2</v>
      </c>
      <c r="I311" s="25"/>
      <c r="J311" s="36">
        <v>1</v>
      </c>
      <c r="K311" s="36"/>
      <c r="L311" s="25" t="s">
        <v>974</v>
      </c>
      <c r="M311" s="25"/>
      <c r="N311" s="25">
        <v>20823</v>
      </c>
      <c r="O311" s="25"/>
      <c r="P311" s="59">
        <v>1495</v>
      </c>
      <c r="Q311" s="60"/>
      <c r="R311" s="3">
        <f t="shared" si="40"/>
        <v>1345.5</v>
      </c>
      <c r="S311" s="3">
        <f t="shared" si="41"/>
        <v>1255.8</v>
      </c>
    </row>
    <row r="312" spans="1:19">
      <c r="A312" s="61" t="s">
        <v>973</v>
      </c>
      <c r="B312" s="62"/>
      <c r="C312" s="62"/>
      <c r="D312" s="62"/>
      <c r="E312" s="62"/>
      <c r="F312" s="62"/>
      <c r="G312" s="62"/>
      <c r="H312" s="25" t="s">
        <v>2</v>
      </c>
      <c r="I312" s="25"/>
      <c r="J312" s="36">
        <v>1</v>
      </c>
      <c r="K312" s="36"/>
      <c r="L312" s="25" t="s">
        <v>972</v>
      </c>
      <c r="M312" s="25"/>
      <c r="N312" s="25">
        <v>20817</v>
      </c>
      <c r="O312" s="25"/>
      <c r="P312" s="59">
        <v>1102.1300000000001</v>
      </c>
      <c r="Q312" s="60"/>
      <c r="R312" s="3">
        <f t="shared" si="40"/>
        <v>991.91700000000014</v>
      </c>
      <c r="S312" s="3">
        <f t="shared" si="41"/>
        <v>925.78920000000005</v>
      </c>
    </row>
    <row r="313" spans="1:19">
      <c r="A313" s="61" t="s">
        <v>971</v>
      </c>
      <c r="B313" s="62"/>
      <c r="C313" s="62"/>
      <c r="D313" s="62"/>
      <c r="E313" s="62"/>
      <c r="F313" s="62"/>
      <c r="G313" s="62"/>
      <c r="H313" s="25" t="s">
        <v>2</v>
      </c>
      <c r="I313" s="25"/>
      <c r="J313" s="36">
        <v>1</v>
      </c>
      <c r="K313" s="36"/>
      <c r="L313" s="25" t="s">
        <v>970</v>
      </c>
      <c r="M313" s="25"/>
      <c r="N313" s="25">
        <v>20814</v>
      </c>
      <c r="O313" s="25"/>
      <c r="P313" s="59">
        <v>1329.9</v>
      </c>
      <c r="Q313" s="60"/>
      <c r="R313" s="3">
        <f t="shared" si="40"/>
        <v>1196.9100000000001</v>
      </c>
      <c r="S313" s="3">
        <f t="shared" si="41"/>
        <v>1117.116</v>
      </c>
    </row>
    <row r="314" spans="1:19">
      <c r="A314" s="61" t="s">
        <v>969</v>
      </c>
      <c r="B314" s="62"/>
      <c r="C314" s="62"/>
      <c r="D314" s="62"/>
      <c r="E314" s="62"/>
      <c r="F314" s="62"/>
      <c r="G314" s="62"/>
      <c r="H314" s="25" t="s">
        <v>2</v>
      </c>
      <c r="I314" s="25"/>
      <c r="J314" s="36">
        <v>1</v>
      </c>
      <c r="K314" s="36"/>
      <c r="L314" s="25" t="s">
        <v>968</v>
      </c>
      <c r="M314" s="25"/>
      <c r="N314" s="25">
        <v>20822</v>
      </c>
      <c r="O314" s="25"/>
      <c r="P314" s="59">
        <v>2418</v>
      </c>
      <c r="Q314" s="60"/>
      <c r="R314" s="3">
        <f t="shared" si="40"/>
        <v>2176.1999999999998</v>
      </c>
      <c r="S314" s="3">
        <f t="shared" si="41"/>
        <v>2031.12</v>
      </c>
    </row>
    <row r="315" spans="1:19">
      <c r="A315" s="61" t="s">
        <v>967</v>
      </c>
      <c r="B315" s="62"/>
      <c r="C315" s="62"/>
      <c r="D315" s="62"/>
      <c r="E315" s="62"/>
      <c r="F315" s="62"/>
      <c r="G315" s="62"/>
      <c r="H315" s="25" t="s">
        <v>2</v>
      </c>
      <c r="I315" s="25"/>
      <c r="J315" s="36">
        <v>1</v>
      </c>
      <c r="K315" s="36"/>
      <c r="L315" s="25" t="s">
        <v>966</v>
      </c>
      <c r="M315" s="25"/>
      <c r="N315" s="25">
        <v>20820</v>
      </c>
      <c r="O315" s="25"/>
      <c r="P315" s="32">
        <v>973.7</v>
      </c>
      <c r="Q315" s="33"/>
      <c r="R315" s="3">
        <f t="shared" si="40"/>
        <v>876.33</v>
      </c>
      <c r="S315" s="3">
        <f t="shared" si="41"/>
        <v>817.90800000000002</v>
      </c>
    </row>
    <row r="316" spans="1:19">
      <c r="A316" s="61" t="s">
        <v>965</v>
      </c>
      <c r="B316" s="62"/>
      <c r="C316" s="62"/>
      <c r="D316" s="62"/>
      <c r="E316" s="62"/>
      <c r="F316" s="62"/>
      <c r="G316" s="62"/>
      <c r="H316" s="25" t="s">
        <v>2</v>
      </c>
      <c r="I316" s="25"/>
      <c r="J316" s="36">
        <v>1</v>
      </c>
      <c r="K316" s="36"/>
      <c r="L316" s="25" t="s">
        <v>964</v>
      </c>
      <c r="M316" s="25"/>
      <c r="N316" s="25">
        <v>20821</v>
      </c>
      <c r="O316" s="25"/>
      <c r="P316" s="59">
        <v>1102.1300000000001</v>
      </c>
      <c r="Q316" s="60"/>
      <c r="R316" s="3">
        <f t="shared" si="40"/>
        <v>991.91700000000014</v>
      </c>
      <c r="S316" s="3">
        <f t="shared" si="41"/>
        <v>925.78920000000005</v>
      </c>
    </row>
    <row r="317" spans="1:19">
      <c r="A317" s="61" t="s">
        <v>963</v>
      </c>
      <c r="B317" s="62"/>
      <c r="C317" s="62"/>
      <c r="D317" s="62"/>
      <c r="E317" s="62"/>
      <c r="F317" s="62"/>
      <c r="G317" s="62"/>
      <c r="H317" s="25" t="s">
        <v>2</v>
      </c>
      <c r="I317" s="25"/>
      <c r="J317" s="36">
        <v>1</v>
      </c>
      <c r="K317" s="36"/>
      <c r="L317" s="25" t="s">
        <v>962</v>
      </c>
      <c r="M317" s="25"/>
      <c r="N317" s="25">
        <v>20818</v>
      </c>
      <c r="O317" s="25"/>
      <c r="P317" s="59">
        <v>1329.9</v>
      </c>
      <c r="Q317" s="60"/>
      <c r="R317" s="3">
        <f t="shared" si="40"/>
        <v>1196.9100000000001</v>
      </c>
      <c r="S317" s="3">
        <f t="shared" si="41"/>
        <v>1117.116</v>
      </c>
    </row>
    <row r="318" spans="1:19">
      <c r="A318" s="61" t="s">
        <v>961</v>
      </c>
      <c r="B318" s="62"/>
      <c r="C318" s="62"/>
      <c r="D318" s="62"/>
      <c r="E318" s="62"/>
      <c r="F318" s="62"/>
      <c r="G318" s="62"/>
      <c r="H318" s="25" t="s">
        <v>2</v>
      </c>
      <c r="I318" s="25"/>
      <c r="J318" s="36">
        <v>1</v>
      </c>
      <c r="K318" s="36"/>
      <c r="L318" s="25" t="s">
        <v>960</v>
      </c>
      <c r="M318" s="25"/>
      <c r="N318" s="25">
        <v>20838</v>
      </c>
      <c r="O318" s="25"/>
      <c r="P318" s="59">
        <v>1612</v>
      </c>
      <c r="Q318" s="60"/>
      <c r="R318" s="3">
        <f t="shared" si="40"/>
        <v>1450.8</v>
      </c>
      <c r="S318" s="3">
        <f t="shared" si="41"/>
        <v>1354.08</v>
      </c>
    </row>
    <row r="319" spans="1:19">
      <c r="A319" s="61" t="s">
        <v>959</v>
      </c>
      <c r="B319" s="62"/>
      <c r="C319" s="62"/>
      <c r="D319" s="62"/>
      <c r="E319" s="62"/>
      <c r="F319" s="62"/>
      <c r="G319" s="62"/>
      <c r="H319" s="25" t="s">
        <v>2</v>
      </c>
      <c r="I319" s="25"/>
      <c r="J319" s="36">
        <v>1</v>
      </c>
      <c r="K319" s="36"/>
      <c r="L319" s="25" t="s">
        <v>958</v>
      </c>
      <c r="M319" s="25"/>
      <c r="N319" s="25">
        <v>20811</v>
      </c>
      <c r="O319" s="25"/>
      <c r="P319" s="59">
        <v>2013.7</v>
      </c>
      <c r="Q319" s="60"/>
      <c r="R319" s="3">
        <f t="shared" si="40"/>
        <v>1812.33</v>
      </c>
      <c r="S319" s="3">
        <f t="shared" si="41"/>
        <v>1691.508</v>
      </c>
    </row>
    <row r="320" spans="1:19">
      <c r="A320" s="61" t="s">
        <v>957</v>
      </c>
      <c r="B320" s="62"/>
      <c r="C320" s="62"/>
      <c r="D320" s="62"/>
      <c r="E320" s="62"/>
      <c r="F320" s="62"/>
      <c r="G320" s="62"/>
      <c r="H320" s="25" t="s">
        <v>2</v>
      </c>
      <c r="I320" s="25"/>
      <c r="J320" s="36">
        <v>1</v>
      </c>
      <c r="K320" s="36"/>
      <c r="L320" s="25" t="s">
        <v>956</v>
      </c>
      <c r="M320" s="25"/>
      <c r="N320" s="25">
        <v>20839</v>
      </c>
      <c r="O320" s="25"/>
      <c r="P320" s="59">
        <v>2188.37</v>
      </c>
      <c r="Q320" s="60"/>
      <c r="R320" s="3">
        <f t="shared" si="40"/>
        <v>1969.5329999999999</v>
      </c>
      <c r="S320" s="3">
        <f t="shared" si="41"/>
        <v>1838.2307999999998</v>
      </c>
    </row>
    <row r="321" spans="1:19">
      <c r="A321" s="61" t="s">
        <v>955</v>
      </c>
      <c r="B321" s="62"/>
      <c r="C321" s="62"/>
      <c r="D321" s="62"/>
      <c r="E321" s="62"/>
      <c r="F321" s="62"/>
      <c r="G321" s="62"/>
      <c r="H321" s="25" t="s">
        <v>2</v>
      </c>
      <c r="I321" s="25"/>
      <c r="J321" s="36">
        <v>1</v>
      </c>
      <c r="K321" s="36"/>
      <c r="L321" s="25" t="s">
        <v>954</v>
      </c>
      <c r="M321" s="25"/>
      <c r="N321" s="25">
        <v>20812</v>
      </c>
      <c r="O321" s="25"/>
      <c r="P321" s="59">
        <v>2431</v>
      </c>
      <c r="Q321" s="60"/>
      <c r="R321" s="3">
        <f t="shared" si="40"/>
        <v>2187.9</v>
      </c>
      <c r="S321" s="3">
        <f t="shared" si="41"/>
        <v>2042.04</v>
      </c>
    </row>
    <row r="322" spans="1:19">
      <c r="A322" s="61" t="s">
        <v>953</v>
      </c>
      <c r="B322" s="62"/>
      <c r="C322" s="62"/>
      <c r="D322" s="62"/>
      <c r="E322" s="62"/>
      <c r="F322" s="62"/>
      <c r="G322" s="62"/>
      <c r="H322" s="25" t="s">
        <v>2</v>
      </c>
      <c r="I322" s="25"/>
      <c r="J322" s="36">
        <v>1</v>
      </c>
      <c r="K322" s="36"/>
      <c r="L322" s="25" t="s">
        <v>952</v>
      </c>
      <c r="M322" s="25"/>
      <c r="N322" s="25">
        <v>20840</v>
      </c>
      <c r="O322" s="25"/>
      <c r="P322" s="59">
        <v>2244.5300000000002</v>
      </c>
      <c r="Q322" s="60"/>
      <c r="R322" s="3">
        <f t="shared" si="40"/>
        <v>2020.0770000000002</v>
      </c>
      <c r="S322" s="3">
        <f t="shared" si="41"/>
        <v>1885.4052000000001</v>
      </c>
    </row>
    <row r="323" spans="1:19">
      <c r="A323" s="61" t="s">
        <v>951</v>
      </c>
      <c r="B323" s="62"/>
      <c r="C323" s="62"/>
      <c r="D323" s="62"/>
      <c r="E323" s="62"/>
      <c r="F323" s="62"/>
      <c r="G323" s="62"/>
      <c r="H323" s="25" t="s">
        <v>2</v>
      </c>
      <c r="I323" s="25"/>
      <c r="J323" s="36">
        <v>1</v>
      </c>
      <c r="K323" s="36"/>
      <c r="L323" s="25" t="s">
        <v>950</v>
      </c>
      <c r="M323" s="25"/>
      <c r="N323" s="25">
        <v>20813</v>
      </c>
      <c r="O323" s="25"/>
      <c r="P323" s="59">
        <v>2990</v>
      </c>
      <c r="Q323" s="60"/>
      <c r="R323" s="3">
        <f t="shared" si="40"/>
        <v>2691</v>
      </c>
      <c r="S323" s="3">
        <f t="shared" si="41"/>
        <v>2511.6</v>
      </c>
    </row>
    <row r="324" spans="1:19">
      <c r="A324" s="61" t="s">
        <v>949</v>
      </c>
      <c r="B324" s="62"/>
      <c r="C324" s="62"/>
      <c r="D324" s="62"/>
      <c r="E324" s="62"/>
      <c r="F324" s="62"/>
      <c r="G324" s="62"/>
      <c r="H324" s="25" t="s">
        <v>2</v>
      </c>
      <c r="I324" s="25"/>
      <c r="J324" s="36">
        <v>1</v>
      </c>
      <c r="K324" s="36"/>
      <c r="L324" s="25" t="s">
        <v>948</v>
      </c>
      <c r="M324" s="25"/>
      <c r="N324" s="25">
        <v>20841</v>
      </c>
      <c r="O324" s="25"/>
      <c r="P324" s="59">
        <v>2302.56</v>
      </c>
      <c r="Q324" s="60"/>
      <c r="R324" s="3">
        <f t="shared" si="40"/>
        <v>2072.3040000000001</v>
      </c>
      <c r="S324" s="3">
        <f t="shared" si="41"/>
        <v>1934.1504</v>
      </c>
    </row>
    <row r="325" spans="1:19">
      <c r="A325" s="61" t="s">
        <v>947</v>
      </c>
      <c r="B325" s="62"/>
      <c r="C325" s="62"/>
      <c r="D325" s="62"/>
      <c r="E325" s="62"/>
      <c r="F325" s="62"/>
      <c r="G325" s="62"/>
      <c r="H325" s="25" t="s">
        <v>2</v>
      </c>
      <c r="I325" s="25"/>
      <c r="J325" s="36">
        <v>1</v>
      </c>
      <c r="K325" s="36"/>
      <c r="L325" s="25" t="s">
        <v>946</v>
      </c>
      <c r="M325" s="25"/>
      <c r="N325" s="25">
        <v>20810</v>
      </c>
      <c r="O325" s="25"/>
      <c r="P325" s="59">
        <v>3616.7</v>
      </c>
      <c r="Q325" s="60"/>
      <c r="R325" s="3">
        <f t="shared" si="40"/>
        <v>3255.0299999999997</v>
      </c>
      <c r="S325" s="3">
        <f t="shared" si="41"/>
        <v>3038.0279999999998</v>
      </c>
    </row>
    <row r="326" spans="1:19">
      <c r="A326" s="26" t="s">
        <v>945</v>
      </c>
      <c r="B326" s="27"/>
      <c r="C326" s="27"/>
      <c r="D326" s="27"/>
      <c r="E326" s="27"/>
      <c r="F326" s="27"/>
      <c r="G326" s="27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9"/>
    </row>
    <row r="327" spans="1:19">
      <c r="A327" s="26" t="s">
        <v>944</v>
      </c>
      <c r="B327" s="27"/>
      <c r="C327" s="27"/>
      <c r="D327" s="27"/>
      <c r="E327" s="27"/>
      <c r="F327" s="27"/>
      <c r="G327" s="27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9"/>
    </row>
    <row r="328" spans="1:19">
      <c r="A328" s="61" t="s">
        <v>943</v>
      </c>
      <c r="B328" s="62"/>
      <c r="C328" s="62"/>
      <c r="D328" s="62"/>
      <c r="E328" s="62"/>
      <c r="F328" s="62"/>
      <c r="G328" s="62"/>
      <c r="H328" s="25" t="s">
        <v>2</v>
      </c>
      <c r="I328" s="25"/>
      <c r="J328" s="36">
        <v>1</v>
      </c>
      <c r="K328" s="36"/>
      <c r="L328" s="25" t="s">
        <v>942</v>
      </c>
      <c r="M328" s="25"/>
      <c r="N328" s="25">
        <v>20911</v>
      </c>
      <c r="O328" s="25"/>
      <c r="P328" s="32">
        <v>791.7</v>
      </c>
      <c r="Q328" s="33"/>
      <c r="R328" s="3">
        <f t="shared" ref="R328:R343" si="42">P328-(P328/100*10)</f>
        <v>712.53000000000009</v>
      </c>
      <c r="S328" s="3">
        <f t="shared" ref="S328:S343" si="43">P328-(P328/100*16)</f>
        <v>665.02800000000002</v>
      </c>
    </row>
    <row r="329" spans="1:19">
      <c r="A329" s="61" t="s">
        <v>941</v>
      </c>
      <c r="B329" s="62"/>
      <c r="C329" s="62"/>
      <c r="D329" s="62"/>
      <c r="E329" s="62"/>
      <c r="F329" s="62"/>
      <c r="G329" s="62"/>
      <c r="H329" s="25" t="s">
        <v>2</v>
      </c>
      <c r="I329" s="25"/>
      <c r="J329" s="36">
        <v>1</v>
      </c>
      <c r="K329" s="36"/>
      <c r="L329" s="25" t="s">
        <v>940</v>
      </c>
      <c r="M329" s="25"/>
      <c r="N329" s="25">
        <v>20923</v>
      </c>
      <c r="O329" s="25"/>
      <c r="P329" s="59">
        <v>1363.7</v>
      </c>
      <c r="Q329" s="60"/>
      <c r="R329" s="3">
        <f t="shared" si="42"/>
        <v>1227.33</v>
      </c>
      <c r="S329" s="3">
        <f t="shared" si="43"/>
        <v>1145.508</v>
      </c>
    </row>
    <row r="330" spans="1:19">
      <c r="A330" s="61" t="s">
        <v>939</v>
      </c>
      <c r="B330" s="62"/>
      <c r="C330" s="62"/>
      <c r="D330" s="62"/>
      <c r="E330" s="62"/>
      <c r="F330" s="62"/>
      <c r="G330" s="62"/>
      <c r="H330" s="25" t="s">
        <v>2</v>
      </c>
      <c r="I330" s="25"/>
      <c r="J330" s="36">
        <v>1</v>
      </c>
      <c r="K330" s="36"/>
      <c r="L330" s="25" t="s">
        <v>938</v>
      </c>
      <c r="M330" s="25"/>
      <c r="N330" s="25">
        <v>20912</v>
      </c>
      <c r="O330" s="25"/>
      <c r="P330" s="32">
        <v>817.7</v>
      </c>
      <c r="Q330" s="33"/>
      <c r="R330" s="3">
        <f t="shared" si="42"/>
        <v>735.93000000000006</v>
      </c>
      <c r="S330" s="3">
        <f t="shared" si="43"/>
        <v>686.86800000000005</v>
      </c>
    </row>
    <row r="331" spans="1:19">
      <c r="A331" s="61" t="s">
        <v>937</v>
      </c>
      <c r="B331" s="62"/>
      <c r="C331" s="62"/>
      <c r="D331" s="62"/>
      <c r="E331" s="62"/>
      <c r="F331" s="62"/>
      <c r="G331" s="62"/>
      <c r="H331" s="25" t="s">
        <v>2</v>
      </c>
      <c r="I331" s="25"/>
      <c r="J331" s="36">
        <v>1</v>
      </c>
      <c r="K331" s="36"/>
      <c r="L331" s="25" t="s">
        <v>936</v>
      </c>
      <c r="M331" s="25"/>
      <c r="N331" s="25">
        <v>20924</v>
      </c>
      <c r="O331" s="25"/>
      <c r="P331" s="59">
        <v>1417</v>
      </c>
      <c r="Q331" s="60"/>
      <c r="R331" s="3">
        <f t="shared" si="42"/>
        <v>1275.3</v>
      </c>
      <c r="S331" s="3">
        <f t="shared" si="43"/>
        <v>1190.28</v>
      </c>
    </row>
    <row r="332" spans="1:19">
      <c r="A332" s="61" t="s">
        <v>935</v>
      </c>
      <c r="B332" s="62"/>
      <c r="C332" s="62"/>
      <c r="D332" s="62"/>
      <c r="E332" s="62"/>
      <c r="F332" s="62"/>
      <c r="G332" s="62"/>
      <c r="H332" s="25" t="s">
        <v>2</v>
      </c>
      <c r="I332" s="25"/>
      <c r="J332" s="36">
        <v>1</v>
      </c>
      <c r="K332" s="36"/>
      <c r="L332" s="25" t="s">
        <v>934</v>
      </c>
      <c r="M332" s="25"/>
      <c r="N332" s="25">
        <v>20925</v>
      </c>
      <c r="O332" s="25"/>
      <c r="P332" s="59">
        <v>1896.7</v>
      </c>
      <c r="Q332" s="60"/>
      <c r="R332" s="3">
        <f t="shared" si="42"/>
        <v>1707.03</v>
      </c>
      <c r="S332" s="3">
        <f t="shared" si="43"/>
        <v>1593.2280000000001</v>
      </c>
    </row>
    <row r="333" spans="1:19">
      <c r="A333" s="61" t="s">
        <v>933</v>
      </c>
      <c r="B333" s="62"/>
      <c r="C333" s="62"/>
      <c r="D333" s="62"/>
      <c r="E333" s="62"/>
      <c r="F333" s="62"/>
      <c r="G333" s="62"/>
      <c r="H333" s="25" t="s">
        <v>2</v>
      </c>
      <c r="I333" s="25"/>
      <c r="J333" s="36">
        <v>1</v>
      </c>
      <c r="K333" s="36"/>
      <c r="L333" s="25" t="s">
        <v>932</v>
      </c>
      <c r="M333" s="25"/>
      <c r="N333" s="25">
        <v>20922</v>
      </c>
      <c r="O333" s="25"/>
      <c r="P333" s="59">
        <v>2452.3200000000002</v>
      </c>
      <c r="Q333" s="60"/>
      <c r="R333" s="3">
        <f t="shared" si="42"/>
        <v>2207.0880000000002</v>
      </c>
      <c r="S333" s="3">
        <f t="shared" si="43"/>
        <v>2059.9488000000001</v>
      </c>
    </row>
    <row r="334" spans="1:19">
      <c r="A334" s="61" t="s">
        <v>931</v>
      </c>
      <c r="B334" s="62"/>
      <c r="C334" s="62"/>
      <c r="D334" s="62"/>
      <c r="E334" s="62"/>
      <c r="F334" s="62"/>
      <c r="G334" s="62"/>
      <c r="H334" s="25" t="s">
        <v>2</v>
      </c>
      <c r="I334" s="25"/>
      <c r="J334" s="36">
        <v>1</v>
      </c>
      <c r="K334" s="36"/>
      <c r="L334" s="25" t="s">
        <v>930</v>
      </c>
      <c r="M334" s="25"/>
      <c r="N334" s="25">
        <v>20926</v>
      </c>
      <c r="O334" s="25"/>
      <c r="P334" s="32">
        <v>884</v>
      </c>
      <c r="Q334" s="33"/>
      <c r="R334" s="3">
        <f t="shared" si="42"/>
        <v>795.6</v>
      </c>
      <c r="S334" s="3">
        <f t="shared" si="43"/>
        <v>742.56</v>
      </c>
    </row>
    <row r="335" spans="1:19">
      <c r="A335" s="61" t="s">
        <v>929</v>
      </c>
      <c r="B335" s="62"/>
      <c r="C335" s="62"/>
      <c r="D335" s="62"/>
      <c r="E335" s="62"/>
      <c r="F335" s="62"/>
      <c r="G335" s="62"/>
      <c r="H335" s="25" t="s">
        <v>2</v>
      </c>
      <c r="I335" s="25"/>
      <c r="J335" s="36">
        <v>1</v>
      </c>
      <c r="K335" s="36"/>
      <c r="L335" s="25" t="s">
        <v>928</v>
      </c>
      <c r="M335" s="25"/>
      <c r="N335" s="25">
        <v>20927</v>
      </c>
      <c r="O335" s="25"/>
      <c r="P335" s="59">
        <v>1482</v>
      </c>
      <c r="Q335" s="60"/>
      <c r="R335" s="3">
        <f t="shared" si="42"/>
        <v>1333.8</v>
      </c>
      <c r="S335" s="3">
        <f t="shared" si="43"/>
        <v>1244.8800000000001</v>
      </c>
    </row>
    <row r="336" spans="1:19">
      <c r="A336" s="61" t="s">
        <v>927</v>
      </c>
      <c r="B336" s="62"/>
      <c r="C336" s="62"/>
      <c r="D336" s="62"/>
      <c r="E336" s="62"/>
      <c r="F336" s="62"/>
      <c r="G336" s="62"/>
      <c r="H336" s="25" t="s">
        <v>2</v>
      </c>
      <c r="I336" s="25"/>
      <c r="J336" s="36">
        <v>1</v>
      </c>
      <c r="K336" s="36"/>
      <c r="L336" s="25" t="s">
        <v>926</v>
      </c>
      <c r="M336" s="25"/>
      <c r="N336" s="25">
        <v>20916</v>
      </c>
      <c r="O336" s="25"/>
      <c r="P336" s="32">
        <v>618.79999999999995</v>
      </c>
      <c r="Q336" s="33"/>
      <c r="R336" s="3">
        <f t="shared" si="42"/>
        <v>556.91999999999996</v>
      </c>
      <c r="S336" s="3">
        <f t="shared" si="43"/>
        <v>519.79199999999992</v>
      </c>
    </row>
    <row r="337" spans="1:19">
      <c r="A337" s="61" t="s">
        <v>925</v>
      </c>
      <c r="B337" s="62"/>
      <c r="C337" s="62"/>
      <c r="D337" s="62"/>
      <c r="E337" s="62"/>
      <c r="F337" s="62"/>
      <c r="G337" s="62"/>
      <c r="H337" s="25" t="s">
        <v>2</v>
      </c>
      <c r="I337" s="25"/>
      <c r="J337" s="36">
        <v>1</v>
      </c>
      <c r="K337" s="36"/>
      <c r="L337" s="25" t="s">
        <v>924</v>
      </c>
      <c r="M337" s="25"/>
      <c r="N337" s="25">
        <v>20917</v>
      </c>
      <c r="O337" s="25"/>
      <c r="P337" s="59">
        <v>1420.85</v>
      </c>
      <c r="Q337" s="60"/>
      <c r="R337" s="3">
        <f t="shared" si="42"/>
        <v>1278.7649999999999</v>
      </c>
      <c r="S337" s="3">
        <f t="shared" si="43"/>
        <v>1193.5139999999999</v>
      </c>
    </row>
    <row r="338" spans="1:19">
      <c r="A338" s="61" t="s">
        <v>923</v>
      </c>
      <c r="B338" s="62"/>
      <c r="C338" s="62"/>
      <c r="D338" s="62"/>
      <c r="E338" s="62"/>
      <c r="F338" s="62"/>
      <c r="G338" s="62"/>
      <c r="H338" s="25" t="s">
        <v>2</v>
      </c>
      <c r="I338" s="25"/>
      <c r="J338" s="36">
        <v>1</v>
      </c>
      <c r="K338" s="36"/>
      <c r="L338" s="25" t="s">
        <v>922</v>
      </c>
      <c r="M338" s="25"/>
      <c r="N338" s="25">
        <v>20918</v>
      </c>
      <c r="O338" s="25"/>
      <c r="P338" s="32">
        <v>618.79999999999995</v>
      </c>
      <c r="Q338" s="33"/>
      <c r="R338" s="3">
        <f t="shared" si="42"/>
        <v>556.91999999999996</v>
      </c>
      <c r="S338" s="3">
        <f t="shared" si="43"/>
        <v>519.79199999999992</v>
      </c>
    </row>
    <row r="339" spans="1:19">
      <c r="A339" s="61" t="s">
        <v>921</v>
      </c>
      <c r="B339" s="62"/>
      <c r="C339" s="62"/>
      <c r="D339" s="62"/>
      <c r="E339" s="62"/>
      <c r="F339" s="62"/>
      <c r="G339" s="62"/>
      <c r="H339" s="25" t="s">
        <v>2</v>
      </c>
      <c r="I339" s="25"/>
      <c r="J339" s="36">
        <v>1</v>
      </c>
      <c r="K339" s="36"/>
      <c r="L339" s="25" t="s">
        <v>920</v>
      </c>
      <c r="M339" s="25"/>
      <c r="N339" s="25">
        <v>20919</v>
      </c>
      <c r="O339" s="25"/>
      <c r="P339" s="59">
        <v>1287</v>
      </c>
      <c r="Q339" s="60"/>
      <c r="R339" s="3">
        <f t="shared" si="42"/>
        <v>1158.3</v>
      </c>
      <c r="S339" s="3">
        <f t="shared" si="43"/>
        <v>1081.08</v>
      </c>
    </row>
    <row r="340" spans="1:19">
      <c r="A340" s="61" t="s">
        <v>919</v>
      </c>
      <c r="B340" s="62"/>
      <c r="C340" s="62"/>
      <c r="D340" s="62"/>
      <c r="E340" s="62"/>
      <c r="F340" s="62"/>
      <c r="G340" s="62"/>
      <c r="H340" s="25" t="s">
        <v>2</v>
      </c>
      <c r="I340" s="25"/>
      <c r="J340" s="36">
        <v>1</v>
      </c>
      <c r="K340" s="36"/>
      <c r="L340" s="25" t="s">
        <v>918</v>
      </c>
      <c r="M340" s="25"/>
      <c r="N340" s="25">
        <v>20920</v>
      </c>
      <c r="O340" s="25"/>
      <c r="P340" s="32">
        <v>897</v>
      </c>
      <c r="Q340" s="33"/>
      <c r="R340" s="3">
        <f t="shared" si="42"/>
        <v>807.3</v>
      </c>
      <c r="S340" s="3">
        <f t="shared" si="43"/>
        <v>753.48</v>
      </c>
    </row>
    <row r="341" spans="1:19">
      <c r="A341" s="61" t="s">
        <v>917</v>
      </c>
      <c r="B341" s="62"/>
      <c r="C341" s="62"/>
      <c r="D341" s="62"/>
      <c r="E341" s="62"/>
      <c r="F341" s="62"/>
      <c r="G341" s="62"/>
      <c r="H341" s="25" t="s">
        <v>2</v>
      </c>
      <c r="I341" s="25"/>
      <c r="J341" s="36">
        <v>1</v>
      </c>
      <c r="K341" s="36"/>
      <c r="L341" s="25" t="s">
        <v>916</v>
      </c>
      <c r="M341" s="25"/>
      <c r="N341" s="25">
        <v>20921</v>
      </c>
      <c r="O341" s="25"/>
      <c r="P341" s="59">
        <v>1820</v>
      </c>
      <c r="Q341" s="60"/>
      <c r="R341" s="3">
        <f t="shared" si="42"/>
        <v>1638</v>
      </c>
      <c r="S341" s="3">
        <f t="shared" si="43"/>
        <v>1528.8</v>
      </c>
    </row>
    <row r="342" spans="1:19">
      <c r="A342" s="61" t="s">
        <v>915</v>
      </c>
      <c r="B342" s="62"/>
      <c r="C342" s="62"/>
      <c r="D342" s="62"/>
      <c r="E342" s="62"/>
      <c r="F342" s="62"/>
      <c r="G342" s="62"/>
      <c r="H342" s="25" t="s">
        <v>2</v>
      </c>
      <c r="I342" s="25"/>
      <c r="J342" s="36">
        <v>1</v>
      </c>
      <c r="K342" s="36"/>
      <c r="L342" s="25" t="s">
        <v>914</v>
      </c>
      <c r="M342" s="25"/>
      <c r="N342" s="25">
        <v>20914</v>
      </c>
      <c r="O342" s="25"/>
      <c r="P342" s="59">
        <v>1591.2</v>
      </c>
      <c r="Q342" s="60"/>
      <c r="R342" s="3">
        <f t="shared" si="42"/>
        <v>1432.08</v>
      </c>
      <c r="S342" s="3">
        <f t="shared" si="43"/>
        <v>1336.6079999999999</v>
      </c>
    </row>
    <row r="343" spans="1:19">
      <c r="A343" s="61" t="s">
        <v>913</v>
      </c>
      <c r="B343" s="62"/>
      <c r="C343" s="62"/>
      <c r="D343" s="62"/>
      <c r="E343" s="62"/>
      <c r="F343" s="62"/>
      <c r="G343" s="62"/>
      <c r="H343" s="25" t="s">
        <v>2</v>
      </c>
      <c r="I343" s="25"/>
      <c r="J343" s="36">
        <v>1</v>
      </c>
      <c r="K343" s="36"/>
      <c r="L343" s="25" t="s">
        <v>912</v>
      </c>
      <c r="M343" s="25"/>
      <c r="N343" s="25">
        <v>20915</v>
      </c>
      <c r="O343" s="25"/>
      <c r="P343" s="59">
        <v>2431.73</v>
      </c>
      <c r="Q343" s="60"/>
      <c r="R343" s="3">
        <f t="shared" si="42"/>
        <v>2188.5569999999998</v>
      </c>
      <c r="S343" s="3">
        <f t="shared" si="43"/>
        <v>2042.6532</v>
      </c>
    </row>
    <row r="344" spans="1:19">
      <c r="A344" s="26" t="s">
        <v>911</v>
      </c>
      <c r="B344" s="27"/>
      <c r="C344" s="27"/>
      <c r="D344" s="27"/>
      <c r="E344" s="27"/>
      <c r="F344" s="27"/>
      <c r="G344" s="27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9"/>
    </row>
    <row r="345" spans="1:19">
      <c r="A345" s="61" t="s">
        <v>910</v>
      </c>
      <c r="B345" s="62"/>
      <c r="C345" s="62"/>
      <c r="D345" s="62"/>
      <c r="E345" s="62"/>
      <c r="F345" s="62"/>
      <c r="G345" s="62"/>
      <c r="H345" s="25" t="s">
        <v>2</v>
      </c>
      <c r="I345" s="25"/>
      <c r="J345" s="36">
        <v>1</v>
      </c>
      <c r="K345" s="36"/>
      <c r="L345" s="25" t="s">
        <v>909</v>
      </c>
      <c r="M345" s="25"/>
      <c r="N345" s="25">
        <v>21011</v>
      </c>
      <c r="O345" s="25"/>
      <c r="P345" s="32">
        <v>999.7</v>
      </c>
      <c r="Q345" s="33"/>
      <c r="R345" s="3">
        <f t="shared" ref="R345:R358" si="44">P345-(P345/100*10)</f>
        <v>899.73</v>
      </c>
      <c r="S345" s="3">
        <f t="shared" ref="S345:S358" si="45">P345-(P345/100*16)</f>
        <v>839.74800000000005</v>
      </c>
    </row>
    <row r="346" spans="1:19">
      <c r="A346" s="61" t="s">
        <v>908</v>
      </c>
      <c r="B346" s="62"/>
      <c r="C346" s="62"/>
      <c r="D346" s="62"/>
      <c r="E346" s="62"/>
      <c r="F346" s="62"/>
      <c r="G346" s="62"/>
      <c r="H346" s="25" t="s">
        <v>2</v>
      </c>
      <c r="I346" s="25"/>
      <c r="J346" s="36">
        <v>1</v>
      </c>
      <c r="K346" s="36"/>
      <c r="L346" s="25" t="s">
        <v>907</v>
      </c>
      <c r="M346" s="25"/>
      <c r="N346" s="25">
        <v>21023</v>
      </c>
      <c r="O346" s="25"/>
      <c r="P346" s="59">
        <v>1645.49</v>
      </c>
      <c r="Q346" s="60"/>
      <c r="R346" s="3">
        <f t="shared" si="44"/>
        <v>1480.941</v>
      </c>
      <c r="S346" s="3">
        <f t="shared" si="45"/>
        <v>1382.2116000000001</v>
      </c>
    </row>
    <row r="347" spans="1:19">
      <c r="A347" s="61" t="s">
        <v>906</v>
      </c>
      <c r="B347" s="62"/>
      <c r="C347" s="62"/>
      <c r="D347" s="62"/>
      <c r="E347" s="62"/>
      <c r="F347" s="62"/>
      <c r="G347" s="62"/>
      <c r="H347" s="25" t="s">
        <v>2</v>
      </c>
      <c r="I347" s="25"/>
      <c r="J347" s="36">
        <v>1</v>
      </c>
      <c r="K347" s="36"/>
      <c r="L347" s="25" t="s">
        <v>905</v>
      </c>
      <c r="M347" s="25"/>
      <c r="N347" s="25">
        <v>21012</v>
      </c>
      <c r="O347" s="25"/>
      <c r="P347" s="59">
        <v>1012.7</v>
      </c>
      <c r="Q347" s="60"/>
      <c r="R347" s="3">
        <f t="shared" si="44"/>
        <v>911.43000000000006</v>
      </c>
      <c r="S347" s="3">
        <f t="shared" si="45"/>
        <v>850.66800000000001</v>
      </c>
    </row>
    <row r="348" spans="1:19">
      <c r="A348" s="61" t="s">
        <v>904</v>
      </c>
      <c r="B348" s="62"/>
      <c r="C348" s="62"/>
      <c r="D348" s="62"/>
      <c r="E348" s="62"/>
      <c r="F348" s="62"/>
      <c r="G348" s="62"/>
      <c r="H348" s="25" t="s">
        <v>2</v>
      </c>
      <c r="I348" s="25"/>
      <c r="J348" s="36">
        <v>1</v>
      </c>
      <c r="K348" s="36"/>
      <c r="L348" s="25" t="s">
        <v>903</v>
      </c>
      <c r="M348" s="25"/>
      <c r="N348" s="25">
        <v>21025</v>
      </c>
      <c r="O348" s="25"/>
      <c r="P348" s="59">
        <v>1851.41</v>
      </c>
      <c r="Q348" s="60"/>
      <c r="R348" s="3">
        <f t="shared" si="44"/>
        <v>1666.269</v>
      </c>
      <c r="S348" s="3">
        <f t="shared" si="45"/>
        <v>1555.1844000000001</v>
      </c>
    </row>
    <row r="349" spans="1:19">
      <c r="A349" s="61" t="s">
        <v>902</v>
      </c>
      <c r="B349" s="62"/>
      <c r="C349" s="62"/>
      <c r="D349" s="62"/>
      <c r="E349" s="62"/>
      <c r="F349" s="62"/>
      <c r="G349" s="62"/>
      <c r="H349" s="25" t="s">
        <v>2</v>
      </c>
      <c r="I349" s="25"/>
      <c r="J349" s="36">
        <v>1</v>
      </c>
      <c r="K349" s="36"/>
      <c r="L349" s="25" t="s">
        <v>901</v>
      </c>
      <c r="M349" s="25"/>
      <c r="N349" s="25">
        <v>21013</v>
      </c>
      <c r="O349" s="25"/>
      <c r="P349" s="59">
        <v>1157</v>
      </c>
      <c r="Q349" s="60"/>
      <c r="R349" s="3">
        <f t="shared" si="44"/>
        <v>1041.3</v>
      </c>
      <c r="S349" s="3">
        <f t="shared" si="45"/>
        <v>971.88</v>
      </c>
    </row>
    <row r="350" spans="1:19">
      <c r="A350" s="61" t="s">
        <v>900</v>
      </c>
      <c r="B350" s="62"/>
      <c r="C350" s="62"/>
      <c r="D350" s="62"/>
      <c r="E350" s="62"/>
      <c r="F350" s="62"/>
      <c r="G350" s="62"/>
      <c r="H350" s="25" t="s">
        <v>2</v>
      </c>
      <c r="I350" s="25"/>
      <c r="J350" s="36">
        <v>1</v>
      </c>
      <c r="K350" s="36"/>
      <c r="L350" s="25" t="s">
        <v>899</v>
      </c>
      <c r="M350" s="25"/>
      <c r="N350" s="25">
        <v>21024</v>
      </c>
      <c r="O350" s="25"/>
      <c r="P350" s="59">
        <v>2169.65</v>
      </c>
      <c r="Q350" s="60"/>
      <c r="R350" s="3">
        <f t="shared" si="44"/>
        <v>1952.6850000000002</v>
      </c>
      <c r="S350" s="3">
        <f t="shared" si="45"/>
        <v>1822.5060000000001</v>
      </c>
    </row>
    <row r="351" spans="1:19">
      <c r="A351" s="61" t="s">
        <v>898</v>
      </c>
      <c r="B351" s="62"/>
      <c r="C351" s="62"/>
      <c r="D351" s="62"/>
      <c r="E351" s="62"/>
      <c r="F351" s="62"/>
      <c r="G351" s="62"/>
      <c r="H351" s="25" t="s">
        <v>2</v>
      </c>
      <c r="I351" s="25"/>
      <c r="J351" s="36">
        <v>1</v>
      </c>
      <c r="K351" s="36"/>
      <c r="L351" s="25" t="s">
        <v>897</v>
      </c>
      <c r="M351" s="25"/>
      <c r="N351" s="25">
        <v>21010</v>
      </c>
      <c r="O351" s="25"/>
      <c r="P351" s="59">
        <v>1666.08</v>
      </c>
      <c r="Q351" s="60"/>
      <c r="R351" s="3">
        <f t="shared" si="44"/>
        <v>1499.472</v>
      </c>
      <c r="S351" s="3">
        <f t="shared" si="45"/>
        <v>1399.5072</v>
      </c>
    </row>
    <row r="352" spans="1:19">
      <c r="A352" s="61" t="s">
        <v>896</v>
      </c>
      <c r="B352" s="62"/>
      <c r="C352" s="62"/>
      <c r="D352" s="62"/>
      <c r="E352" s="62"/>
      <c r="F352" s="62"/>
      <c r="G352" s="62"/>
      <c r="H352" s="25" t="s">
        <v>2</v>
      </c>
      <c r="I352" s="25"/>
      <c r="J352" s="36">
        <v>1</v>
      </c>
      <c r="K352" s="36"/>
      <c r="L352" s="25" t="s">
        <v>895</v>
      </c>
      <c r="M352" s="25"/>
      <c r="N352" s="25">
        <v>21022</v>
      </c>
      <c r="O352" s="25"/>
      <c r="P352" s="59">
        <v>2826.72</v>
      </c>
      <c r="Q352" s="60"/>
      <c r="R352" s="3">
        <f t="shared" si="44"/>
        <v>2544.0479999999998</v>
      </c>
      <c r="S352" s="3">
        <f t="shared" si="45"/>
        <v>2374.4447999999998</v>
      </c>
    </row>
    <row r="353" spans="1:19">
      <c r="A353" s="61" t="s">
        <v>894</v>
      </c>
      <c r="B353" s="62"/>
      <c r="C353" s="62"/>
      <c r="D353" s="62"/>
      <c r="E353" s="62"/>
      <c r="F353" s="62"/>
      <c r="G353" s="62"/>
      <c r="H353" s="25" t="s">
        <v>2</v>
      </c>
      <c r="I353" s="25"/>
      <c r="J353" s="36">
        <v>1</v>
      </c>
      <c r="K353" s="36"/>
      <c r="L353" s="25" t="s">
        <v>893</v>
      </c>
      <c r="M353" s="25"/>
      <c r="N353" s="25">
        <v>21016</v>
      </c>
      <c r="O353" s="25"/>
      <c r="P353" s="32">
        <v>767.52</v>
      </c>
      <c r="Q353" s="33"/>
      <c r="R353" s="3">
        <f t="shared" si="44"/>
        <v>690.76800000000003</v>
      </c>
      <c r="S353" s="3">
        <f t="shared" si="45"/>
        <v>644.71679999999992</v>
      </c>
    </row>
    <row r="354" spans="1:19">
      <c r="A354" s="61" t="s">
        <v>892</v>
      </c>
      <c r="B354" s="62"/>
      <c r="C354" s="62"/>
      <c r="D354" s="62"/>
      <c r="E354" s="62"/>
      <c r="F354" s="62"/>
      <c r="G354" s="62"/>
      <c r="H354" s="25" t="s">
        <v>2</v>
      </c>
      <c r="I354" s="25"/>
      <c r="J354" s="36">
        <v>1</v>
      </c>
      <c r="K354" s="36"/>
      <c r="L354" s="25" t="s">
        <v>891</v>
      </c>
      <c r="M354" s="25"/>
      <c r="N354" s="25">
        <v>21017</v>
      </c>
      <c r="O354" s="25"/>
      <c r="P354" s="59">
        <v>1657.84</v>
      </c>
      <c r="Q354" s="60"/>
      <c r="R354" s="3">
        <f t="shared" si="44"/>
        <v>1492.056</v>
      </c>
      <c r="S354" s="3">
        <f t="shared" si="45"/>
        <v>1392.5855999999999</v>
      </c>
    </row>
    <row r="355" spans="1:19">
      <c r="A355" s="61" t="s">
        <v>890</v>
      </c>
      <c r="B355" s="62"/>
      <c r="C355" s="62"/>
      <c r="D355" s="62"/>
      <c r="E355" s="62"/>
      <c r="F355" s="62"/>
      <c r="G355" s="62"/>
      <c r="H355" s="25" t="s">
        <v>2</v>
      </c>
      <c r="I355" s="25"/>
      <c r="J355" s="36">
        <v>1</v>
      </c>
      <c r="K355" s="36"/>
      <c r="L355" s="25" t="s">
        <v>889</v>
      </c>
      <c r="M355" s="25"/>
      <c r="N355" s="25">
        <v>21018</v>
      </c>
      <c r="O355" s="25"/>
      <c r="P355" s="32">
        <v>995.9</v>
      </c>
      <c r="Q355" s="33"/>
      <c r="R355" s="3">
        <f t="shared" si="44"/>
        <v>896.31</v>
      </c>
      <c r="S355" s="3">
        <f t="shared" si="45"/>
        <v>836.55600000000004</v>
      </c>
    </row>
    <row r="356" spans="1:19">
      <c r="A356" s="61" t="s">
        <v>888</v>
      </c>
      <c r="B356" s="62"/>
      <c r="C356" s="62"/>
      <c r="D356" s="62"/>
      <c r="E356" s="62"/>
      <c r="F356" s="62"/>
      <c r="G356" s="62"/>
      <c r="H356" s="25" t="s">
        <v>2</v>
      </c>
      <c r="I356" s="25"/>
      <c r="J356" s="36">
        <v>1</v>
      </c>
      <c r="K356" s="36"/>
      <c r="L356" s="25" t="s">
        <v>887</v>
      </c>
      <c r="M356" s="25"/>
      <c r="N356" s="25">
        <v>21019</v>
      </c>
      <c r="O356" s="25"/>
      <c r="P356" s="59">
        <v>1722.24</v>
      </c>
      <c r="Q356" s="60"/>
      <c r="R356" s="3">
        <f t="shared" si="44"/>
        <v>1550.0160000000001</v>
      </c>
      <c r="S356" s="3">
        <f t="shared" si="45"/>
        <v>1446.6815999999999</v>
      </c>
    </row>
    <row r="357" spans="1:19">
      <c r="A357" s="61" t="s">
        <v>886</v>
      </c>
      <c r="B357" s="62"/>
      <c r="C357" s="62"/>
      <c r="D357" s="62"/>
      <c r="E357" s="62"/>
      <c r="F357" s="62"/>
      <c r="G357" s="62"/>
      <c r="H357" s="25" t="s">
        <v>2</v>
      </c>
      <c r="I357" s="25"/>
      <c r="J357" s="36">
        <v>1</v>
      </c>
      <c r="K357" s="36"/>
      <c r="L357" s="25" t="s">
        <v>885</v>
      </c>
      <c r="M357" s="25"/>
      <c r="N357" s="25">
        <v>21021</v>
      </c>
      <c r="O357" s="25"/>
      <c r="P357" s="59">
        <v>2299.6999999999998</v>
      </c>
      <c r="Q357" s="60"/>
      <c r="R357" s="3">
        <f t="shared" si="44"/>
        <v>2069.73</v>
      </c>
      <c r="S357" s="3">
        <f t="shared" si="45"/>
        <v>1931.7479999999998</v>
      </c>
    </row>
    <row r="358" spans="1:19">
      <c r="A358" s="61" t="s">
        <v>884</v>
      </c>
      <c r="B358" s="62"/>
      <c r="C358" s="62"/>
      <c r="D358" s="62"/>
      <c r="E358" s="62"/>
      <c r="F358" s="62"/>
      <c r="G358" s="62"/>
      <c r="H358" s="25" t="s">
        <v>2</v>
      </c>
      <c r="I358" s="25"/>
      <c r="J358" s="36">
        <v>1</v>
      </c>
      <c r="K358" s="36"/>
      <c r="L358" s="25" t="s">
        <v>883</v>
      </c>
      <c r="M358" s="25"/>
      <c r="N358" s="25">
        <v>21015</v>
      </c>
      <c r="O358" s="25"/>
      <c r="P358" s="59">
        <v>2957.76</v>
      </c>
      <c r="Q358" s="60"/>
      <c r="R358" s="3">
        <f t="shared" si="44"/>
        <v>2661.9840000000004</v>
      </c>
      <c r="S358" s="3">
        <f t="shared" si="45"/>
        <v>2484.5183999999999</v>
      </c>
    </row>
    <row r="359" spans="1:19">
      <c r="A359" s="26" t="s">
        <v>882</v>
      </c>
      <c r="B359" s="27"/>
      <c r="C359" s="27"/>
      <c r="D359" s="27"/>
      <c r="E359" s="27"/>
      <c r="F359" s="27"/>
      <c r="G359" s="27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9"/>
    </row>
    <row r="360" spans="1:19">
      <c r="A360" s="26" t="s">
        <v>881</v>
      </c>
      <c r="B360" s="27"/>
      <c r="C360" s="27"/>
      <c r="D360" s="27"/>
      <c r="E360" s="27"/>
      <c r="F360" s="27"/>
      <c r="G360" s="27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9"/>
    </row>
    <row r="361" spans="1:19">
      <c r="A361" s="40" t="s">
        <v>880</v>
      </c>
      <c r="B361" s="41"/>
      <c r="C361" s="41"/>
      <c r="D361" s="41"/>
      <c r="E361" s="41"/>
      <c r="F361" s="41"/>
      <c r="G361" s="41"/>
      <c r="H361" s="25" t="s">
        <v>2</v>
      </c>
      <c r="I361" s="25"/>
      <c r="J361" s="36">
        <v>1</v>
      </c>
      <c r="K361" s="36"/>
      <c r="L361" s="25" t="s">
        <v>879</v>
      </c>
      <c r="M361" s="25"/>
      <c r="N361" s="25">
        <v>21223</v>
      </c>
      <c r="O361" s="25"/>
      <c r="P361" s="59">
        <v>1129.7</v>
      </c>
      <c r="Q361" s="60"/>
      <c r="R361" s="3">
        <f t="shared" ref="R361:R375" si="46">P361-(P361/100*10)</f>
        <v>1016.73</v>
      </c>
      <c r="S361" s="3">
        <f t="shared" ref="S361:S375" si="47">P361-(P361/100*16)</f>
        <v>948.94800000000009</v>
      </c>
    </row>
    <row r="362" spans="1:19">
      <c r="A362" s="40" t="s">
        <v>878</v>
      </c>
      <c r="B362" s="41"/>
      <c r="C362" s="41"/>
      <c r="D362" s="41"/>
      <c r="E362" s="41"/>
      <c r="F362" s="41"/>
      <c r="G362" s="41"/>
      <c r="H362" s="25" t="s">
        <v>2</v>
      </c>
      <c r="I362" s="25"/>
      <c r="J362" s="36">
        <v>1</v>
      </c>
      <c r="K362" s="36"/>
      <c r="L362" s="25" t="s">
        <v>877</v>
      </c>
      <c r="M362" s="25"/>
      <c r="N362" s="25">
        <v>21417</v>
      </c>
      <c r="O362" s="25"/>
      <c r="P362" s="59">
        <v>1534</v>
      </c>
      <c r="Q362" s="60"/>
      <c r="R362" s="3">
        <f t="shared" si="46"/>
        <v>1380.6</v>
      </c>
      <c r="S362" s="3">
        <f t="shared" si="47"/>
        <v>1288.56</v>
      </c>
    </row>
    <row r="363" spans="1:19">
      <c r="A363" s="40" t="s">
        <v>876</v>
      </c>
      <c r="B363" s="41"/>
      <c r="C363" s="41"/>
      <c r="D363" s="41"/>
      <c r="E363" s="41"/>
      <c r="F363" s="41"/>
      <c r="G363" s="41"/>
      <c r="H363" s="25" t="s">
        <v>2</v>
      </c>
      <c r="I363" s="25"/>
      <c r="J363" s="36">
        <v>1</v>
      </c>
      <c r="K363" s="36"/>
      <c r="L363" s="25" t="s">
        <v>875</v>
      </c>
      <c r="M363" s="25"/>
      <c r="N363" s="25">
        <v>21217</v>
      </c>
      <c r="O363" s="25"/>
      <c r="P363" s="59">
        <v>1350.7</v>
      </c>
      <c r="Q363" s="60"/>
      <c r="R363" s="3">
        <f t="shared" si="46"/>
        <v>1215.6300000000001</v>
      </c>
      <c r="S363" s="3">
        <f t="shared" si="47"/>
        <v>1134.588</v>
      </c>
    </row>
    <row r="364" spans="1:19">
      <c r="A364" s="40" t="s">
        <v>874</v>
      </c>
      <c r="B364" s="41"/>
      <c r="C364" s="41"/>
      <c r="D364" s="41"/>
      <c r="E364" s="41"/>
      <c r="F364" s="41"/>
      <c r="G364" s="41"/>
      <c r="H364" s="25" t="s">
        <v>2</v>
      </c>
      <c r="I364" s="25"/>
      <c r="J364" s="36">
        <v>1</v>
      </c>
      <c r="K364" s="36"/>
      <c r="L364" s="25" t="s">
        <v>873</v>
      </c>
      <c r="M364" s="25"/>
      <c r="N364" s="25">
        <v>21413</v>
      </c>
      <c r="O364" s="25"/>
      <c r="P364" s="59">
        <v>1857.7</v>
      </c>
      <c r="Q364" s="60"/>
      <c r="R364" s="3">
        <f t="shared" si="46"/>
        <v>1671.93</v>
      </c>
      <c r="S364" s="3">
        <f t="shared" si="47"/>
        <v>1560.4680000000001</v>
      </c>
    </row>
    <row r="365" spans="1:19">
      <c r="A365" s="40" t="s">
        <v>872</v>
      </c>
      <c r="B365" s="41"/>
      <c r="C365" s="41"/>
      <c r="D365" s="41"/>
      <c r="E365" s="41"/>
      <c r="F365" s="41"/>
      <c r="G365" s="41"/>
      <c r="H365" s="25" t="s">
        <v>2</v>
      </c>
      <c r="I365" s="25"/>
      <c r="J365" s="36">
        <v>1</v>
      </c>
      <c r="K365" s="36"/>
      <c r="L365" s="25" t="s">
        <v>871</v>
      </c>
      <c r="M365" s="25"/>
      <c r="N365" s="25">
        <v>21214</v>
      </c>
      <c r="O365" s="25"/>
      <c r="P365" s="59">
        <v>1560</v>
      </c>
      <c r="Q365" s="60"/>
      <c r="R365" s="3">
        <f t="shared" si="46"/>
        <v>1404</v>
      </c>
      <c r="S365" s="3">
        <f t="shared" si="47"/>
        <v>1310.4000000000001</v>
      </c>
    </row>
    <row r="366" spans="1:19">
      <c r="A366" s="40" t="s">
        <v>870</v>
      </c>
      <c r="B366" s="41"/>
      <c r="C366" s="41"/>
      <c r="D366" s="41"/>
      <c r="E366" s="41"/>
      <c r="F366" s="41"/>
      <c r="G366" s="41"/>
      <c r="H366" s="25" t="s">
        <v>2</v>
      </c>
      <c r="I366" s="25"/>
      <c r="J366" s="36">
        <v>1</v>
      </c>
      <c r="K366" s="36"/>
      <c r="L366" s="25" t="s">
        <v>869</v>
      </c>
      <c r="M366" s="25"/>
      <c r="N366" s="25">
        <v>21410</v>
      </c>
      <c r="O366" s="25"/>
      <c r="P366" s="59">
        <v>2353</v>
      </c>
      <c r="Q366" s="60"/>
      <c r="R366" s="3">
        <f t="shared" si="46"/>
        <v>2117.6999999999998</v>
      </c>
      <c r="S366" s="3">
        <f t="shared" si="47"/>
        <v>1976.52</v>
      </c>
    </row>
    <row r="367" spans="1:19">
      <c r="A367" s="40" t="s">
        <v>868</v>
      </c>
      <c r="B367" s="41"/>
      <c r="C367" s="41"/>
      <c r="D367" s="41"/>
      <c r="E367" s="41"/>
      <c r="F367" s="41"/>
      <c r="G367" s="41"/>
      <c r="H367" s="25" t="s">
        <v>2</v>
      </c>
      <c r="I367" s="25"/>
      <c r="J367" s="36">
        <v>1</v>
      </c>
      <c r="K367" s="36"/>
      <c r="L367" s="25" t="s">
        <v>867</v>
      </c>
      <c r="M367" s="25"/>
      <c r="N367" s="25">
        <v>21224</v>
      </c>
      <c r="O367" s="25"/>
      <c r="P367" s="59">
        <v>1891.5</v>
      </c>
      <c r="Q367" s="60"/>
      <c r="R367" s="3">
        <f t="shared" si="46"/>
        <v>1702.35</v>
      </c>
      <c r="S367" s="3">
        <f t="shared" si="47"/>
        <v>1588.8600000000001</v>
      </c>
    </row>
    <row r="368" spans="1:19">
      <c r="A368" s="40" t="s">
        <v>866</v>
      </c>
      <c r="B368" s="41"/>
      <c r="C368" s="41"/>
      <c r="D368" s="41"/>
      <c r="E368" s="41"/>
      <c r="F368" s="41"/>
      <c r="G368" s="41"/>
      <c r="H368" s="25" t="s">
        <v>2</v>
      </c>
      <c r="I368" s="25"/>
      <c r="J368" s="36">
        <v>1</v>
      </c>
      <c r="K368" s="36"/>
      <c r="L368" s="25" t="s">
        <v>865</v>
      </c>
      <c r="M368" s="25"/>
      <c r="N368" s="25">
        <v>21418</v>
      </c>
      <c r="O368" s="25"/>
      <c r="P368" s="59">
        <v>2249</v>
      </c>
      <c r="Q368" s="60"/>
      <c r="R368" s="3">
        <f t="shared" si="46"/>
        <v>2024.1</v>
      </c>
      <c r="S368" s="3">
        <f t="shared" si="47"/>
        <v>1889.16</v>
      </c>
    </row>
    <row r="369" spans="1:19">
      <c r="A369" s="40" t="s">
        <v>864</v>
      </c>
      <c r="B369" s="41"/>
      <c r="C369" s="41"/>
      <c r="D369" s="41"/>
      <c r="E369" s="41"/>
      <c r="F369" s="41"/>
      <c r="G369" s="41"/>
      <c r="H369" s="25" t="s">
        <v>2</v>
      </c>
      <c r="I369" s="25"/>
      <c r="J369" s="36">
        <v>1</v>
      </c>
      <c r="K369" s="36"/>
      <c r="L369" s="25" t="s">
        <v>863</v>
      </c>
      <c r="M369" s="25"/>
      <c r="N369" s="25">
        <v>21221</v>
      </c>
      <c r="O369" s="25"/>
      <c r="P369" s="59">
        <v>2041</v>
      </c>
      <c r="Q369" s="60"/>
      <c r="R369" s="3">
        <f t="shared" si="46"/>
        <v>1836.9</v>
      </c>
      <c r="S369" s="3">
        <f t="shared" si="47"/>
        <v>1714.44</v>
      </c>
    </row>
    <row r="370" spans="1:19">
      <c r="A370" s="40" t="s">
        <v>862</v>
      </c>
      <c r="B370" s="41"/>
      <c r="C370" s="41"/>
      <c r="D370" s="41"/>
      <c r="E370" s="41"/>
      <c r="F370" s="41"/>
      <c r="G370" s="41"/>
      <c r="H370" s="25" t="s">
        <v>2</v>
      </c>
      <c r="I370" s="25"/>
      <c r="J370" s="36">
        <v>1</v>
      </c>
      <c r="K370" s="36"/>
      <c r="L370" s="25" t="s">
        <v>861</v>
      </c>
      <c r="M370" s="25"/>
      <c r="N370" s="25">
        <v>21416</v>
      </c>
      <c r="O370" s="25"/>
      <c r="P370" s="59">
        <v>2509</v>
      </c>
      <c r="Q370" s="60"/>
      <c r="R370" s="3">
        <f t="shared" si="46"/>
        <v>2258.1</v>
      </c>
      <c r="S370" s="3">
        <f t="shared" si="47"/>
        <v>2107.56</v>
      </c>
    </row>
    <row r="371" spans="1:19">
      <c r="A371" s="40" t="s">
        <v>860</v>
      </c>
      <c r="B371" s="41"/>
      <c r="C371" s="41"/>
      <c r="D371" s="41"/>
      <c r="E371" s="41"/>
      <c r="F371" s="41"/>
      <c r="G371" s="41"/>
      <c r="H371" s="25" t="s">
        <v>2</v>
      </c>
      <c r="I371" s="25"/>
      <c r="J371" s="36">
        <v>1</v>
      </c>
      <c r="K371" s="36"/>
      <c r="L371" s="25" t="s">
        <v>859</v>
      </c>
      <c r="M371" s="25"/>
      <c r="N371" s="25">
        <v>21218</v>
      </c>
      <c r="O371" s="25"/>
      <c r="P371" s="59">
        <v>2286.6999999999998</v>
      </c>
      <c r="Q371" s="60"/>
      <c r="R371" s="3">
        <f t="shared" si="46"/>
        <v>2058.0299999999997</v>
      </c>
      <c r="S371" s="3">
        <f t="shared" si="47"/>
        <v>1920.828</v>
      </c>
    </row>
    <row r="372" spans="1:19">
      <c r="A372" s="40" t="s">
        <v>858</v>
      </c>
      <c r="B372" s="41"/>
      <c r="C372" s="41"/>
      <c r="D372" s="41"/>
      <c r="E372" s="41"/>
      <c r="F372" s="41"/>
      <c r="G372" s="41"/>
      <c r="H372" s="25" t="s">
        <v>2</v>
      </c>
      <c r="I372" s="25"/>
      <c r="J372" s="36">
        <v>1</v>
      </c>
      <c r="K372" s="36"/>
      <c r="L372" s="25" t="s">
        <v>857</v>
      </c>
      <c r="M372" s="25"/>
      <c r="N372" s="25">
        <v>21414</v>
      </c>
      <c r="O372" s="25"/>
      <c r="P372" s="59">
        <v>2990</v>
      </c>
      <c r="Q372" s="60"/>
      <c r="R372" s="3">
        <f t="shared" si="46"/>
        <v>2691</v>
      </c>
      <c r="S372" s="3">
        <f t="shared" si="47"/>
        <v>2511.6</v>
      </c>
    </row>
    <row r="373" spans="1:19">
      <c r="A373" s="40" t="s">
        <v>856</v>
      </c>
      <c r="B373" s="41"/>
      <c r="C373" s="41"/>
      <c r="D373" s="41"/>
      <c r="E373" s="41"/>
      <c r="F373" s="41"/>
      <c r="G373" s="41"/>
      <c r="H373" s="25" t="s">
        <v>2</v>
      </c>
      <c r="I373" s="25"/>
      <c r="J373" s="36">
        <v>1</v>
      </c>
      <c r="K373" s="36"/>
      <c r="L373" s="25" t="s">
        <v>855</v>
      </c>
      <c r="M373" s="25"/>
      <c r="N373" s="25">
        <v>21222</v>
      </c>
      <c r="O373" s="25"/>
      <c r="P373" s="59">
        <v>3916.19</v>
      </c>
      <c r="Q373" s="60"/>
      <c r="R373" s="3">
        <f t="shared" si="46"/>
        <v>3524.5709999999999</v>
      </c>
      <c r="S373" s="3">
        <f t="shared" si="47"/>
        <v>3289.5996</v>
      </c>
    </row>
    <row r="374" spans="1:19">
      <c r="A374" s="40" t="s">
        <v>854</v>
      </c>
      <c r="B374" s="41"/>
      <c r="C374" s="41"/>
      <c r="D374" s="41"/>
      <c r="E374" s="41"/>
      <c r="F374" s="41"/>
      <c r="G374" s="41"/>
      <c r="H374" s="25" t="s">
        <v>2</v>
      </c>
      <c r="I374" s="25"/>
      <c r="J374" s="36">
        <v>1</v>
      </c>
      <c r="K374" s="36"/>
      <c r="L374" s="25" t="s">
        <v>853</v>
      </c>
      <c r="M374" s="25"/>
      <c r="N374" s="25">
        <v>21213</v>
      </c>
      <c r="O374" s="25"/>
      <c r="P374" s="59">
        <v>4405.25</v>
      </c>
      <c r="Q374" s="60"/>
      <c r="R374" s="3">
        <f t="shared" si="46"/>
        <v>3964.7249999999999</v>
      </c>
      <c r="S374" s="3">
        <f t="shared" si="47"/>
        <v>3700.41</v>
      </c>
    </row>
    <row r="375" spans="1:19">
      <c r="A375" s="40" t="s">
        <v>852</v>
      </c>
      <c r="B375" s="41"/>
      <c r="C375" s="41"/>
      <c r="D375" s="41"/>
      <c r="E375" s="41"/>
      <c r="F375" s="41"/>
      <c r="G375" s="41"/>
      <c r="H375" s="25" t="s">
        <v>2</v>
      </c>
      <c r="I375" s="25"/>
      <c r="J375" s="36">
        <v>1</v>
      </c>
      <c r="K375" s="36"/>
      <c r="L375" s="25" t="s">
        <v>851</v>
      </c>
      <c r="M375" s="25"/>
      <c r="N375" s="25">
        <v>21210</v>
      </c>
      <c r="O375" s="25"/>
      <c r="P375" s="59">
        <v>5161.07</v>
      </c>
      <c r="Q375" s="60"/>
      <c r="R375" s="3">
        <f t="shared" si="46"/>
        <v>4644.9629999999997</v>
      </c>
      <c r="S375" s="3">
        <f t="shared" si="47"/>
        <v>4335.2987999999996</v>
      </c>
    </row>
    <row r="376" spans="1:19">
      <c r="A376" s="26" t="s">
        <v>850</v>
      </c>
      <c r="B376" s="27"/>
      <c r="C376" s="27"/>
      <c r="D376" s="27"/>
      <c r="E376" s="27"/>
      <c r="F376" s="27"/>
      <c r="G376" s="27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9"/>
    </row>
    <row r="377" spans="1:19">
      <c r="A377" s="40" t="s">
        <v>849</v>
      </c>
      <c r="B377" s="41"/>
      <c r="C377" s="41"/>
      <c r="D377" s="41"/>
      <c r="E377" s="41"/>
      <c r="F377" s="41"/>
      <c r="G377" s="41"/>
      <c r="H377" s="25" t="s">
        <v>2</v>
      </c>
      <c r="I377" s="25"/>
      <c r="J377" s="36">
        <v>1</v>
      </c>
      <c r="K377" s="36"/>
      <c r="L377" s="25" t="s">
        <v>848</v>
      </c>
      <c r="M377" s="25"/>
      <c r="N377" s="25">
        <v>21421</v>
      </c>
      <c r="O377" s="25"/>
      <c r="P377" s="59">
        <v>1818.7</v>
      </c>
      <c r="Q377" s="60"/>
      <c r="R377" s="3">
        <f t="shared" ref="R377:R388" si="48">P377-(P377/100*10)</f>
        <v>1636.83</v>
      </c>
      <c r="S377" s="3">
        <f t="shared" ref="S377:S388" si="49">P377-(P377/100*16)</f>
        <v>1527.7080000000001</v>
      </c>
    </row>
    <row r="378" spans="1:19">
      <c r="A378" s="40" t="s">
        <v>847</v>
      </c>
      <c r="B378" s="41"/>
      <c r="C378" s="41"/>
      <c r="D378" s="41"/>
      <c r="E378" s="41"/>
      <c r="F378" s="41"/>
      <c r="G378" s="41"/>
      <c r="H378" s="25" t="s">
        <v>2</v>
      </c>
      <c r="I378" s="25"/>
      <c r="J378" s="36">
        <v>1</v>
      </c>
      <c r="K378" s="36"/>
      <c r="L378" s="25" t="s">
        <v>846</v>
      </c>
      <c r="M378" s="25"/>
      <c r="N378" s="25">
        <v>21419</v>
      </c>
      <c r="O378" s="25"/>
      <c r="P378" s="59">
        <v>2288</v>
      </c>
      <c r="Q378" s="60"/>
      <c r="R378" s="3">
        <f t="shared" si="48"/>
        <v>2059.1999999999998</v>
      </c>
      <c r="S378" s="3">
        <f t="shared" si="49"/>
        <v>1921.92</v>
      </c>
    </row>
    <row r="379" spans="1:19">
      <c r="A379" s="40" t="s">
        <v>845</v>
      </c>
      <c r="B379" s="41"/>
      <c r="C379" s="41"/>
      <c r="D379" s="41"/>
      <c r="E379" s="41"/>
      <c r="F379" s="41"/>
      <c r="G379" s="41"/>
      <c r="H379" s="25" t="s">
        <v>2</v>
      </c>
      <c r="I379" s="25"/>
      <c r="J379" s="36">
        <v>1</v>
      </c>
      <c r="K379" s="36"/>
      <c r="L379" s="25" t="s">
        <v>844</v>
      </c>
      <c r="M379" s="25"/>
      <c r="N379" s="25">
        <v>21313</v>
      </c>
      <c r="O379" s="25"/>
      <c r="P379" s="59">
        <v>1506.7</v>
      </c>
      <c r="Q379" s="60"/>
      <c r="R379" s="3">
        <f t="shared" si="48"/>
        <v>1356.03</v>
      </c>
      <c r="S379" s="3">
        <f t="shared" si="49"/>
        <v>1265.6280000000002</v>
      </c>
    </row>
    <row r="380" spans="1:19">
      <c r="A380" s="40" t="s">
        <v>843</v>
      </c>
      <c r="B380" s="41"/>
      <c r="C380" s="41"/>
      <c r="D380" s="41"/>
      <c r="E380" s="41"/>
      <c r="F380" s="41"/>
      <c r="G380" s="41"/>
      <c r="H380" s="25" t="s">
        <v>2</v>
      </c>
      <c r="I380" s="25"/>
      <c r="J380" s="36">
        <v>1</v>
      </c>
      <c r="K380" s="36"/>
      <c r="L380" s="25" t="s">
        <v>842</v>
      </c>
      <c r="M380" s="25"/>
      <c r="N380" s="25">
        <v>21320</v>
      </c>
      <c r="O380" s="25"/>
      <c r="P380" s="59">
        <v>1820</v>
      </c>
      <c r="Q380" s="60"/>
      <c r="R380" s="3">
        <f t="shared" si="48"/>
        <v>1638</v>
      </c>
      <c r="S380" s="3">
        <f t="shared" si="49"/>
        <v>1528.8</v>
      </c>
    </row>
    <row r="381" spans="1:19">
      <c r="A381" s="40" t="s">
        <v>841</v>
      </c>
      <c r="B381" s="41"/>
      <c r="C381" s="41"/>
      <c r="D381" s="41"/>
      <c r="E381" s="41"/>
      <c r="F381" s="41"/>
      <c r="G381" s="41"/>
      <c r="H381" s="25" t="s">
        <v>2</v>
      </c>
      <c r="I381" s="25"/>
      <c r="J381" s="36">
        <v>1</v>
      </c>
      <c r="K381" s="36"/>
      <c r="L381" s="25" t="s">
        <v>840</v>
      </c>
      <c r="M381" s="25"/>
      <c r="N381" s="25">
        <v>21423</v>
      </c>
      <c r="O381" s="25"/>
      <c r="P381" s="59">
        <v>2210</v>
      </c>
      <c r="Q381" s="60"/>
      <c r="R381" s="3">
        <f t="shared" si="48"/>
        <v>1989</v>
      </c>
      <c r="S381" s="3">
        <f t="shared" si="49"/>
        <v>1856.4</v>
      </c>
    </row>
    <row r="382" spans="1:19">
      <c r="A382" s="40" t="s">
        <v>839</v>
      </c>
      <c r="B382" s="41"/>
      <c r="C382" s="41"/>
      <c r="D382" s="41"/>
      <c r="E382" s="41"/>
      <c r="F382" s="41"/>
      <c r="G382" s="41"/>
      <c r="H382" s="25" t="s">
        <v>2</v>
      </c>
      <c r="I382" s="25"/>
      <c r="J382" s="36">
        <v>1</v>
      </c>
      <c r="K382" s="36"/>
      <c r="L382" s="25" t="s">
        <v>838</v>
      </c>
      <c r="M382" s="25"/>
      <c r="N382" s="25">
        <v>21318</v>
      </c>
      <c r="O382" s="25"/>
      <c r="P382" s="59">
        <v>2000.7</v>
      </c>
      <c r="Q382" s="60"/>
      <c r="R382" s="3">
        <f t="shared" si="48"/>
        <v>1800.63</v>
      </c>
      <c r="S382" s="3">
        <f t="shared" si="49"/>
        <v>1680.588</v>
      </c>
    </row>
    <row r="383" spans="1:19">
      <c r="A383" s="40" t="s">
        <v>837</v>
      </c>
      <c r="B383" s="41"/>
      <c r="C383" s="41"/>
      <c r="D383" s="41"/>
      <c r="E383" s="41"/>
      <c r="F383" s="41"/>
      <c r="G383" s="41"/>
      <c r="H383" s="25" t="s">
        <v>2</v>
      </c>
      <c r="I383" s="25"/>
      <c r="J383" s="36">
        <v>1</v>
      </c>
      <c r="K383" s="36"/>
      <c r="L383" s="25" t="s">
        <v>836</v>
      </c>
      <c r="M383" s="25"/>
      <c r="N383" s="25">
        <v>21424</v>
      </c>
      <c r="O383" s="25"/>
      <c r="P383" s="59">
        <v>2470</v>
      </c>
      <c r="Q383" s="60"/>
      <c r="R383" s="3">
        <f t="shared" si="48"/>
        <v>2223</v>
      </c>
      <c r="S383" s="3">
        <f t="shared" si="49"/>
        <v>2074.8000000000002</v>
      </c>
    </row>
    <row r="384" spans="1:19">
      <c r="A384" s="40" t="s">
        <v>835</v>
      </c>
      <c r="B384" s="41"/>
      <c r="C384" s="41"/>
      <c r="D384" s="41"/>
      <c r="E384" s="41"/>
      <c r="F384" s="41"/>
      <c r="G384" s="41"/>
      <c r="H384" s="25" t="s">
        <v>2</v>
      </c>
      <c r="I384" s="25"/>
      <c r="J384" s="36">
        <v>1</v>
      </c>
      <c r="K384" s="36"/>
      <c r="L384" s="25" t="s">
        <v>834</v>
      </c>
      <c r="M384" s="25"/>
      <c r="N384" s="25">
        <v>21422</v>
      </c>
      <c r="O384" s="25"/>
      <c r="P384" s="59">
        <v>2964</v>
      </c>
      <c r="Q384" s="60"/>
      <c r="R384" s="3">
        <f t="shared" si="48"/>
        <v>2667.6</v>
      </c>
      <c r="S384" s="3">
        <f t="shared" si="49"/>
        <v>2489.7600000000002</v>
      </c>
    </row>
    <row r="385" spans="1:19">
      <c r="A385" s="40" t="s">
        <v>833</v>
      </c>
      <c r="B385" s="41"/>
      <c r="C385" s="41"/>
      <c r="D385" s="41"/>
      <c r="E385" s="41"/>
      <c r="F385" s="41"/>
      <c r="G385" s="41"/>
      <c r="H385" s="25" t="s">
        <v>2</v>
      </c>
      <c r="I385" s="25"/>
      <c r="J385" s="36">
        <v>1</v>
      </c>
      <c r="K385" s="36"/>
      <c r="L385" s="25" t="s">
        <v>832</v>
      </c>
      <c r="M385" s="25"/>
      <c r="N385" s="25">
        <v>21316</v>
      </c>
      <c r="O385" s="25"/>
      <c r="P385" s="59">
        <v>2221.6999999999998</v>
      </c>
      <c r="Q385" s="60"/>
      <c r="R385" s="3">
        <f t="shared" si="48"/>
        <v>1999.5299999999997</v>
      </c>
      <c r="S385" s="3">
        <f t="shared" si="49"/>
        <v>1866.2279999999998</v>
      </c>
    </row>
    <row r="386" spans="1:19">
      <c r="A386" s="40" t="s">
        <v>831</v>
      </c>
      <c r="B386" s="41"/>
      <c r="C386" s="41"/>
      <c r="D386" s="41"/>
      <c r="E386" s="41"/>
      <c r="F386" s="41"/>
      <c r="G386" s="41"/>
      <c r="H386" s="25" t="s">
        <v>2</v>
      </c>
      <c r="I386" s="25"/>
      <c r="J386" s="36">
        <v>1</v>
      </c>
      <c r="K386" s="36"/>
      <c r="L386" s="25" t="s">
        <v>830</v>
      </c>
      <c r="M386" s="25"/>
      <c r="N386" s="25">
        <v>21323</v>
      </c>
      <c r="O386" s="25"/>
      <c r="P386" s="59">
        <v>3424.2</v>
      </c>
      <c r="Q386" s="60"/>
      <c r="R386" s="3">
        <f t="shared" si="48"/>
        <v>3081.7799999999997</v>
      </c>
      <c r="S386" s="3">
        <f t="shared" si="49"/>
        <v>2876.328</v>
      </c>
    </row>
    <row r="387" spans="1:19">
      <c r="A387" s="40" t="s">
        <v>829</v>
      </c>
      <c r="B387" s="41"/>
      <c r="C387" s="41"/>
      <c r="D387" s="41"/>
      <c r="E387" s="41"/>
      <c r="F387" s="41"/>
      <c r="G387" s="41"/>
      <c r="H387" s="25" t="s">
        <v>2</v>
      </c>
      <c r="I387" s="25"/>
      <c r="J387" s="36">
        <v>1</v>
      </c>
      <c r="K387" s="36"/>
      <c r="L387" s="25" t="s">
        <v>828</v>
      </c>
      <c r="M387" s="25"/>
      <c r="N387" s="25">
        <v>21312</v>
      </c>
      <c r="O387" s="25"/>
      <c r="P387" s="59">
        <v>4368</v>
      </c>
      <c r="Q387" s="60"/>
      <c r="R387" s="3">
        <f t="shared" si="48"/>
        <v>3931.2</v>
      </c>
      <c r="S387" s="3">
        <f t="shared" si="49"/>
        <v>3669.12</v>
      </c>
    </row>
    <row r="388" spans="1:19">
      <c r="A388" s="40" t="s">
        <v>827</v>
      </c>
      <c r="B388" s="41"/>
      <c r="C388" s="41"/>
      <c r="D388" s="41"/>
      <c r="E388" s="41"/>
      <c r="F388" s="41"/>
      <c r="G388" s="41"/>
      <c r="H388" s="25" t="s">
        <v>2</v>
      </c>
      <c r="I388" s="25"/>
      <c r="J388" s="36">
        <v>1</v>
      </c>
      <c r="K388" s="36"/>
      <c r="L388" s="25" t="s">
        <v>826</v>
      </c>
      <c r="M388" s="25"/>
      <c r="N388" s="25">
        <v>21310</v>
      </c>
      <c r="O388" s="25"/>
      <c r="P388" s="59">
        <v>5123.3</v>
      </c>
      <c r="Q388" s="60"/>
      <c r="R388" s="3">
        <f t="shared" si="48"/>
        <v>4610.97</v>
      </c>
      <c r="S388" s="3">
        <f t="shared" si="49"/>
        <v>4303.5720000000001</v>
      </c>
    </row>
    <row r="389" spans="1:19">
      <c r="A389" s="26" t="s">
        <v>825</v>
      </c>
      <c r="B389" s="27"/>
      <c r="C389" s="27"/>
      <c r="D389" s="27"/>
      <c r="E389" s="27"/>
      <c r="F389" s="27"/>
      <c r="G389" s="27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9"/>
    </row>
    <row r="390" spans="1:19">
      <c r="A390" s="40" t="s">
        <v>824</v>
      </c>
      <c r="B390" s="41"/>
      <c r="C390" s="41"/>
      <c r="D390" s="41"/>
      <c r="E390" s="41"/>
      <c r="F390" s="41"/>
      <c r="G390" s="41"/>
      <c r="H390" s="25" t="s">
        <v>2</v>
      </c>
      <c r="I390" s="25"/>
      <c r="J390" s="36">
        <v>1</v>
      </c>
      <c r="K390" s="36"/>
      <c r="L390" s="25" t="s">
        <v>823</v>
      </c>
      <c r="M390" s="25"/>
      <c r="N390" s="25">
        <v>21536</v>
      </c>
      <c r="O390" s="25"/>
      <c r="P390" s="59">
        <v>2959.81</v>
      </c>
      <c r="Q390" s="60"/>
      <c r="R390" s="3">
        <f t="shared" ref="R390:R412" si="50">P390-(P390/100*10)</f>
        <v>2663.8289999999997</v>
      </c>
      <c r="S390" s="3">
        <f t="shared" ref="S390:S412" si="51">P390-(P390/100*16)</f>
        <v>2486.2404000000001</v>
      </c>
    </row>
    <row r="391" spans="1:19">
      <c r="A391" s="40" t="s">
        <v>822</v>
      </c>
      <c r="B391" s="41"/>
      <c r="C391" s="41"/>
      <c r="D391" s="41"/>
      <c r="E391" s="41"/>
      <c r="F391" s="41"/>
      <c r="G391" s="41"/>
      <c r="H391" s="25" t="s">
        <v>2</v>
      </c>
      <c r="I391" s="25"/>
      <c r="J391" s="36">
        <v>1</v>
      </c>
      <c r="K391" s="36"/>
      <c r="L391" s="25" t="s">
        <v>821</v>
      </c>
      <c r="M391" s="25"/>
      <c r="N391" s="25">
        <v>21512</v>
      </c>
      <c r="O391" s="25"/>
      <c r="P391" s="59">
        <v>1027.73</v>
      </c>
      <c r="Q391" s="60"/>
      <c r="R391" s="3">
        <f t="shared" si="50"/>
        <v>924.95699999999999</v>
      </c>
      <c r="S391" s="3">
        <f t="shared" si="51"/>
        <v>863.29320000000007</v>
      </c>
    </row>
    <row r="392" spans="1:19">
      <c r="A392" s="40" t="s">
        <v>820</v>
      </c>
      <c r="B392" s="41"/>
      <c r="C392" s="41"/>
      <c r="D392" s="41"/>
      <c r="E392" s="41"/>
      <c r="F392" s="41"/>
      <c r="G392" s="41"/>
      <c r="H392" s="25" t="s">
        <v>2</v>
      </c>
      <c r="I392" s="25"/>
      <c r="J392" s="36">
        <v>1</v>
      </c>
      <c r="K392" s="36"/>
      <c r="L392" s="25" t="s">
        <v>819</v>
      </c>
      <c r="M392" s="25"/>
      <c r="N392" s="25">
        <v>21537</v>
      </c>
      <c r="O392" s="25"/>
      <c r="P392" s="59">
        <v>3121.56</v>
      </c>
      <c r="Q392" s="60"/>
      <c r="R392" s="3">
        <f t="shared" si="50"/>
        <v>2809.404</v>
      </c>
      <c r="S392" s="3">
        <f t="shared" si="51"/>
        <v>2622.1104</v>
      </c>
    </row>
    <row r="393" spans="1:19">
      <c r="A393" s="40" t="s">
        <v>818</v>
      </c>
      <c r="B393" s="41"/>
      <c r="C393" s="41"/>
      <c r="D393" s="41"/>
      <c r="E393" s="41"/>
      <c r="F393" s="41"/>
      <c r="G393" s="41"/>
      <c r="H393" s="25" t="s">
        <v>2</v>
      </c>
      <c r="I393" s="25"/>
      <c r="J393" s="36">
        <v>1</v>
      </c>
      <c r="K393" s="36"/>
      <c r="L393" s="25" t="s">
        <v>817</v>
      </c>
      <c r="M393" s="25"/>
      <c r="N393" s="25">
        <v>21510</v>
      </c>
      <c r="O393" s="25"/>
      <c r="P393" s="59">
        <v>1083.8900000000001</v>
      </c>
      <c r="Q393" s="60"/>
      <c r="R393" s="3">
        <f t="shared" si="50"/>
        <v>975.50100000000009</v>
      </c>
      <c r="S393" s="3">
        <f t="shared" si="51"/>
        <v>910.46760000000006</v>
      </c>
    </row>
    <row r="394" spans="1:19">
      <c r="A394" s="40" t="s">
        <v>816</v>
      </c>
      <c r="B394" s="41"/>
      <c r="C394" s="41"/>
      <c r="D394" s="41"/>
      <c r="E394" s="41"/>
      <c r="F394" s="41"/>
      <c r="G394" s="41"/>
      <c r="H394" s="25" t="s">
        <v>2</v>
      </c>
      <c r="I394" s="25"/>
      <c r="J394" s="36">
        <v>1</v>
      </c>
      <c r="K394" s="36"/>
      <c r="L394" s="25" t="s">
        <v>815</v>
      </c>
      <c r="M394" s="25"/>
      <c r="N394" s="25">
        <v>21519</v>
      </c>
      <c r="O394" s="25"/>
      <c r="P394" s="59">
        <v>1976</v>
      </c>
      <c r="Q394" s="60"/>
      <c r="R394" s="3">
        <f t="shared" si="50"/>
        <v>1778.4</v>
      </c>
      <c r="S394" s="3">
        <f t="shared" si="51"/>
        <v>1659.84</v>
      </c>
    </row>
    <row r="395" spans="1:19">
      <c r="A395" s="40" t="s">
        <v>814</v>
      </c>
      <c r="B395" s="41"/>
      <c r="C395" s="41"/>
      <c r="D395" s="41"/>
      <c r="E395" s="41"/>
      <c r="F395" s="41"/>
      <c r="G395" s="41"/>
      <c r="H395" s="25" t="s">
        <v>2</v>
      </c>
      <c r="I395" s="25"/>
      <c r="J395" s="36">
        <v>1</v>
      </c>
      <c r="K395" s="36"/>
      <c r="L395" s="25" t="s">
        <v>813</v>
      </c>
      <c r="M395" s="25"/>
      <c r="N395" s="25">
        <v>21511</v>
      </c>
      <c r="O395" s="25"/>
      <c r="P395" s="59">
        <v>2028</v>
      </c>
      <c r="Q395" s="60"/>
      <c r="R395" s="3">
        <f t="shared" si="50"/>
        <v>1825.2</v>
      </c>
      <c r="S395" s="3">
        <f t="shared" si="51"/>
        <v>1703.52</v>
      </c>
    </row>
    <row r="396" spans="1:19">
      <c r="A396" s="40" t="s">
        <v>812</v>
      </c>
      <c r="B396" s="41"/>
      <c r="C396" s="41"/>
      <c r="D396" s="41"/>
      <c r="E396" s="41"/>
      <c r="F396" s="41"/>
      <c r="G396" s="41"/>
      <c r="H396" s="25" t="s">
        <v>2</v>
      </c>
      <c r="I396" s="25"/>
      <c r="J396" s="36">
        <v>1</v>
      </c>
      <c r="K396" s="36"/>
      <c r="L396" s="25" t="s">
        <v>811</v>
      </c>
      <c r="M396" s="25"/>
      <c r="N396" s="25">
        <v>21523</v>
      </c>
      <c r="O396" s="25"/>
      <c r="P396" s="59">
        <v>3724.83</v>
      </c>
      <c r="Q396" s="60"/>
      <c r="R396" s="3">
        <f t="shared" si="50"/>
        <v>3352.3469999999998</v>
      </c>
      <c r="S396" s="3">
        <f t="shared" si="51"/>
        <v>3128.8571999999999</v>
      </c>
    </row>
    <row r="397" spans="1:19">
      <c r="A397" s="40" t="s">
        <v>810</v>
      </c>
      <c r="B397" s="41"/>
      <c r="C397" s="41"/>
      <c r="D397" s="41"/>
      <c r="E397" s="41"/>
      <c r="F397" s="41"/>
      <c r="G397" s="41"/>
      <c r="H397" s="25" t="s">
        <v>2</v>
      </c>
      <c r="I397" s="25"/>
      <c r="J397" s="36">
        <v>1</v>
      </c>
      <c r="K397" s="36"/>
      <c r="L397" s="25" t="s">
        <v>809</v>
      </c>
      <c r="M397" s="25"/>
      <c r="N397" s="25">
        <v>21515</v>
      </c>
      <c r="O397" s="25"/>
      <c r="P397" s="59">
        <v>1252.3699999999999</v>
      </c>
      <c r="Q397" s="60"/>
      <c r="R397" s="3">
        <f t="shared" si="50"/>
        <v>1127.1329999999998</v>
      </c>
      <c r="S397" s="3">
        <f t="shared" si="51"/>
        <v>1051.9908</v>
      </c>
    </row>
    <row r="398" spans="1:19">
      <c r="A398" s="40" t="s">
        <v>808</v>
      </c>
      <c r="B398" s="41"/>
      <c r="C398" s="41"/>
      <c r="D398" s="41"/>
      <c r="E398" s="41"/>
      <c r="F398" s="41"/>
      <c r="G398" s="41"/>
      <c r="H398" s="25" t="s">
        <v>2</v>
      </c>
      <c r="I398" s="25"/>
      <c r="J398" s="36">
        <v>1</v>
      </c>
      <c r="K398" s="36"/>
      <c r="L398" s="25" t="s">
        <v>807</v>
      </c>
      <c r="M398" s="25"/>
      <c r="N398" s="25">
        <v>21524</v>
      </c>
      <c r="O398" s="25"/>
      <c r="P398" s="59">
        <v>3768.52</v>
      </c>
      <c r="Q398" s="60"/>
      <c r="R398" s="3">
        <f t="shared" si="50"/>
        <v>3391.6680000000001</v>
      </c>
      <c r="S398" s="3">
        <f t="shared" si="51"/>
        <v>3165.5567999999998</v>
      </c>
    </row>
    <row r="399" spans="1:19">
      <c r="A399" s="40" t="s">
        <v>806</v>
      </c>
      <c r="B399" s="41"/>
      <c r="C399" s="41"/>
      <c r="D399" s="41"/>
      <c r="E399" s="41"/>
      <c r="F399" s="41"/>
      <c r="G399" s="41"/>
      <c r="H399" s="25" t="s">
        <v>2</v>
      </c>
      <c r="I399" s="25"/>
      <c r="J399" s="36">
        <v>1</v>
      </c>
      <c r="K399" s="36"/>
      <c r="L399" s="25" t="s">
        <v>805</v>
      </c>
      <c r="M399" s="25"/>
      <c r="N399" s="25">
        <v>21513</v>
      </c>
      <c r="O399" s="25"/>
      <c r="P399" s="59">
        <v>1308.53</v>
      </c>
      <c r="Q399" s="60"/>
      <c r="R399" s="3">
        <f t="shared" si="50"/>
        <v>1177.6769999999999</v>
      </c>
      <c r="S399" s="3">
        <f t="shared" si="51"/>
        <v>1099.1651999999999</v>
      </c>
    </row>
    <row r="400" spans="1:19">
      <c r="A400" s="40" t="s">
        <v>804</v>
      </c>
      <c r="B400" s="41"/>
      <c r="C400" s="41"/>
      <c r="D400" s="41"/>
      <c r="E400" s="41"/>
      <c r="F400" s="41"/>
      <c r="G400" s="41"/>
      <c r="H400" s="25" t="s">
        <v>2</v>
      </c>
      <c r="I400" s="25"/>
      <c r="J400" s="36">
        <v>1</v>
      </c>
      <c r="K400" s="36"/>
      <c r="L400" s="25" t="s">
        <v>803</v>
      </c>
      <c r="M400" s="25"/>
      <c r="N400" s="25">
        <v>21520</v>
      </c>
      <c r="O400" s="25"/>
      <c r="P400" s="59">
        <v>2184</v>
      </c>
      <c r="Q400" s="60"/>
      <c r="R400" s="3">
        <f t="shared" si="50"/>
        <v>1965.6</v>
      </c>
      <c r="S400" s="3">
        <f t="shared" si="51"/>
        <v>1834.56</v>
      </c>
    </row>
    <row r="401" spans="1:19">
      <c r="A401" s="40" t="s">
        <v>802</v>
      </c>
      <c r="B401" s="41"/>
      <c r="C401" s="41"/>
      <c r="D401" s="41"/>
      <c r="E401" s="41"/>
      <c r="F401" s="41"/>
      <c r="G401" s="41"/>
      <c r="H401" s="25" t="s">
        <v>2</v>
      </c>
      <c r="I401" s="25"/>
      <c r="J401" s="36">
        <v>1</v>
      </c>
      <c r="K401" s="36"/>
      <c r="L401" s="25" t="s">
        <v>801</v>
      </c>
      <c r="M401" s="25"/>
      <c r="N401" s="25">
        <v>21534</v>
      </c>
      <c r="O401" s="25"/>
      <c r="P401" s="59">
        <v>2470</v>
      </c>
      <c r="Q401" s="60"/>
      <c r="R401" s="3">
        <f t="shared" si="50"/>
        <v>2223</v>
      </c>
      <c r="S401" s="3">
        <f t="shared" si="51"/>
        <v>2074.8000000000002</v>
      </c>
    </row>
    <row r="402" spans="1:19">
      <c r="A402" s="40" t="s">
        <v>800</v>
      </c>
      <c r="B402" s="41"/>
      <c r="C402" s="41"/>
      <c r="D402" s="41"/>
      <c r="E402" s="41"/>
      <c r="F402" s="41"/>
      <c r="G402" s="41"/>
      <c r="H402" s="25" t="s">
        <v>2</v>
      </c>
      <c r="I402" s="25"/>
      <c r="J402" s="36">
        <v>1</v>
      </c>
      <c r="K402" s="36"/>
      <c r="L402" s="25" t="s">
        <v>799</v>
      </c>
      <c r="M402" s="25"/>
      <c r="N402" s="25">
        <v>21518</v>
      </c>
      <c r="O402" s="25"/>
      <c r="P402" s="59">
        <v>1664.21</v>
      </c>
      <c r="Q402" s="60"/>
      <c r="R402" s="3">
        <f t="shared" si="50"/>
        <v>1497.789</v>
      </c>
      <c r="S402" s="3">
        <f t="shared" si="51"/>
        <v>1397.9364</v>
      </c>
    </row>
    <row r="403" spans="1:19">
      <c r="A403" s="40" t="s">
        <v>798</v>
      </c>
      <c r="B403" s="41"/>
      <c r="C403" s="41"/>
      <c r="D403" s="41"/>
      <c r="E403" s="41"/>
      <c r="F403" s="41"/>
      <c r="G403" s="41"/>
      <c r="H403" s="25" t="s">
        <v>2</v>
      </c>
      <c r="I403" s="25"/>
      <c r="J403" s="36">
        <v>1</v>
      </c>
      <c r="K403" s="36"/>
      <c r="L403" s="25" t="s">
        <v>797</v>
      </c>
      <c r="M403" s="25"/>
      <c r="N403" s="25">
        <v>21528</v>
      </c>
      <c r="O403" s="25"/>
      <c r="P403" s="59">
        <v>4792.88</v>
      </c>
      <c r="Q403" s="60"/>
      <c r="R403" s="3">
        <f t="shared" si="50"/>
        <v>4313.5920000000006</v>
      </c>
      <c r="S403" s="3">
        <f t="shared" si="51"/>
        <v>4026.0192000000002</v>
      </c>
    </row>
    <row r="404" spans="1:19">
      <c r="A404" s="40" t="s">
        <v>796</v>
      </c>
      <c r="B404" s="41"/>
      <c r="C404" s="41"/>
      <c r="D404" s="41"/>
      <c r="E404" s="41"/>
      <c r="F404" s="41"/>
      <c r="G404" s="41"/>
      <c r="H404" s="25" t="s">
        <v>2</v>
      </c>
      <c r="I404" s="25"/>
      <c r="J404" s="36">
        <v>1</v>
      </c>
      <c r="K404" s="36"/>
      <c r="L404" s="25" t="s">
        <v>795</v>
      </c>
      <c r="M404" s="25"/>
      <c r="N404" s="25">
        <v>21516</v>
      </c>
      <c r="O404" s="25"/>
      <c r="P404" s="59">
        <v>1776.53</v>
      </c>
      <c r="Q404" s="60"/>
      <c r="R404" s="3">
        <f t="shared" si="50"/>
        <v>1598.877</v>
      </c>
      <c r="S404" s="3">
        <f t="shared" si="51"/>
        <v>1492.2852</v>
      </c>
    </row>
    <row r="405" spans="1:19">
      <c r="A405" s="40" t="s">
        <v>794</v>
      </c>
      <c r="B405" s="41"/>
      <c r="C405" s="41"/>
      <c r="D405" s="41"/>
      <c r="E405" s="41"/>
      <c r="F405" s="41"/>
      <c r="G405" s="41"/>
      <c r="H405" s="25" t="s">
        <v>2</v>
      </c>
      <c r="I405" s="25"/>
      <c r="J405" s="36">
        <v>1</v>
      </c>
      <c r="K405" s="36"/>
      <c r="L405" s="25" t="s">
        <v>793</v>
      </c>
      <c r="M405" s="25"/>
      <c r="N405" s="25">
        <v>21529</v>
      </c>
      <c r="O405" s="25"/>
      <c r="P405" s="59">
        <v>5116.3599999999997</v>
      </c>
      <c r="Q405" s="60"/>
      <c r="R405" s="3">
        <f t="shared" si="50"/>
        <v>4604.7240000000002</v>
      </c>
      <c r="S405" s="3">
        <f t="shared" si="51"/>
        <v>4297.7424000000001</v>
      </c>
    </row>
    <row r="406" spans="1:19">
      <c r="A406" s="40" t="s">
        <v>792</v>
      </c>
      <c r="B406" s="41"/>
      <c r="C406" s="41"/>
      <c r="D406" s="41"/>
      <c r="E406" s="41"/>
      <c r="F406" s="41"/>
      <c r="G406" s="41"/>
      <c r="H406" s="25" t="s">
        <v>2</v>
      </c>
      <c r="I406" s="25"/>
      <c r="J406" s="36">
        <v>1</v>
      </c>
      <c r="K406" s="36"/>
      <c r="L406" s="25" t="s">
        <v>791</v>
      </c>
      <c r="M406" s="25"/>
      <c r="N406" s="25">
        <v>21521</v>
      </c>
      <c r="O406" s="25"/>
      <c r="P406" s="59">
        <v>2925</v>
      </c>
      <c r="Q406" s="60"/>
      <c r="R406" s="3">
        <f t="shared" si="50"/>
        <v>2632.5</v>
      </c>
      <c r="S406" s="3">
        <f t="shared" si="51"/>
        <v>2457</v>
      </c>
    </row>
    <row r="407" spans="1:19">
      <c r="A407" s="40" t="s">
        <v>790</v>
      </c>
      <c r="B407" s="41"/>
      <c r="C407" s="41"/>
      <c r="D407" s="41"/>
      <c r="E407" s="41"/>
      <c r="F407" s="41"/>
      <c r="G407" s="41"/>
      <c r="H407" s="25" t="s">
        <v>2</v>
      </c>
      <c r="I407" s="25"/>
      <c r="J407" s="36">
        <v>1</v>
      </c>
      <c r="K407" s="36"/>
      <c r="L407" s="25" t="s">
        <v>789</v>
      </c>
      <c r="M407" s="25"/>
      <c r="N407" s="25">
        <v>21535</v>
      </c>
      <c r="O407" s="25"/>
      <c r="P407" s="59">
        <v>3575</v>
      </c>
      <c r="Q407" s="60"/>
      <c r="R407" s="3">
        <f t="shared" si="50"/>
        <v>3217.5</v>
      </c>
      <c r="S407" s="3">
        <f t="shared" si="51"/>
        <v>3003</v>
      </c>
    </row>
    <row r="408" spans="1:19">
      <c r="A408" s="40" t="s">
        <v>788</v>
      </c>
      <c r="B408" s="41"/>
      <c r="C408" s="41"/>
      <c r="D408" s="41"/>
      <c r="E408" s="41"/>
      <c r="F408" s="41"/>
      <c r="G408" s="41"/>
      <c r="H408" s="25" t="s">
        <v>2</v>
      </c>
      <c r="I408" s="25"/>
      <c r="J408" s="36">
        <v>1</v>
      </c>
      <c r="K408" s="36"/>
      <c r="L408" s="25" t="s">
        <v>787</v>
      </c>
      <c r="M408" s="25"/>
      <c r="N408" s="25">
        <v>21592</v>
      </c>
      <c r="O408" s="25"/>
      <c r="P408" s="59">
        <v>3445</v>
      </c>
      <c r="Q408" s="60"/>
      <c r="R408" s="3">
        <f t="shared" si="50"/>
        <v>3100.5</v>
      </c>
      <c r="S408" s="3">
        <f t="shared" si="51"/>
        <v>2893.8</v>
      </c>
    </row>
    <row r="409" spans="1:19">
      <c r="A409" s="40" t="s">
        <v>786</v>
      </c>
      <c r="B409" s="41"/>
      <c r="C409" s="41"/>
      <c r="D409" s="41"/>
      <c r="E409" s="41"/>
      <c r="F409" s="41"/>
      <c r="G409" s="41"/>
      <c r="H409" s="25" t="s">
        <v>2</v>
      </c>
      <c r="I409" s="25"/>
      <c r="J409" s="36">
        <v>1</v>
      </c>
      <c r="K409" s="36"/>
      <c r="L409" s="25" t="s">
        <v>785</v>
      </c>
      <c r="M409" s="25"/>
      <c r="N409" s="25">
        <v>21593</v>
      </c>
      <c r="O409" s="25"/>
      <c r="P409" s="59">
        <v>3846.7</v>
      </c>
      <c r="Q409" s="60"/>
      <c r="R409" s="3">
        <f t="shared" si="50"/>
        <v>3462.0299999999997</v>
      </c>
      <c r="S409" s="3">
        <f t="shared" si="51"/>
        <v>3231.2280000000001</v>
      </c>
    </row>
    <row r="410" spans="1:19">
      <c r="A410" s="40" t="s">
        <v>784</v>
      </c>
      <c r="B410" s="41"/>
      <c r="C410" s="41"/>
      <c r="D410" s="41"/>
      <c r="E410" s="41"/>
      <c r="F410" s="41"/>
      <c r="G410" s="41"/>
      <c r="H410" s="25" t="s">
        <v>2</v>
      </c>
      <c r="I410" s="25"/>
      <c r="J410" s="36">
        <v>1</v>
      </c>
      <c r="K410" s="36"/>
      <c r="L410" s="25" t="s">
        <v>783</v>
      </c>
      <c r="M410" s="25"/>
      <c r="N410" s="25">
        <v>21591</v>
      </c>
      <c r="O410" s="25"/>
      <c r="P410" s="59">
        <v>4186</v>
      </c>
      <c r="Q410" s="60"/>
      <c r="R410" s="3">
        <f t="shared" si="50"/>
        <v>3767.4</v>
      </c>
      <c r="S410" s="3">
        <f t="shared" si="51"/>
        <v>3516.24</v>
      </c>
    </row>
    <row r="411" spans="1:19">
      <c r="A411" s="40" t="s">
        <v>782</v>
      </c>
      <c r="B411" s="41"/>
      <c r="C411" s="41"/>
      <c r="D411" s="41"/>
      <c r="E411" s="41"/>
      <c r="F411" s="41"/>
      <c r="G411" s="41"/>
      <c r="H411" s="25" t="s">
        <v>2</v>
      </c>
      <c r="I411" s="25"/>
      <c r="J411" s="36">
        <v>1</v>
      </c>
      <c r="K411" s="36"/>
      <c r="L411" s="25" t="s">
        <v>781</v>
      </c>
      <c r="M411" s="25"/>
      <c r="N411" s="25">
        <v>21590</v>
      </c>
      <c r="O411" s="25"/>
      <c r="P411" s="59">
        <v>3846.7</v>
      </c>
      <c r="Q411" s="60"/>
      <c r="R411" s="3">
        <f t="shared" si="50"/>
        <v>3462.0299999999997</v>
      </c>
      <c r="S411" s="3">
        <f t="shared" si="51"/>
        <v>3231.2280000000001</v>
      </c>
    </row>
    <row r="412" spans="1:19">
      <c r="A412" s="40" t="s">
        <v>780</v>
      </c>
      <c r="B412" s="41"/>
      <c r="C412" s="41"/>
      <c r="D412" s="41"/>
      <c r="E412" s="41"/>
      <c r="F412" s="41"/>
      <c r="G412" s="41"/>
      <c r="H412" s="25" t="s">
        <v>2</v>
      </c>
      <c r="I412" s="25"/>
      <c r="J412" s="36">
        <v>1</v>
      </c>
      <c r="K412" s="36"/>
      <c r="L412" s="25" t="s">
        <v>779</v>
      </c>
      <c r="M412" s="25"/>
      <c r="N412" s="25">
        <v>21595</v>
      </c>
      <c r="O412" s="25"/>
      <c r="P412" s="59">
        <v>5915</v>
      </c>
      <c r="Q412" s="60"/>
      <c r="R412" s="3">
        <f t="shared" si="50"/>
        <v>5323.5</v>
      </c>
      <c r="S412" s="3">
        <f t="shared" si="51"/>
        <v>4968.6000000000004</v>
      </c>
    </row>
    <row r="413" spans="1:19">
      <c r="A413" s="26" t="s">
        <v>778</v>
      </c>
      <c r="B413" s="27"/>
      <c r="C413" s="27"/>
      <c r="D413" s="27"/>
      <c r="E413" s="27"/>
      <c r="F413" s="27"/>
      <c r="G413" s="27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9"/>
    </row>
    <row r="414" spans="1:19">
      <c r="A414" s="40" t="s">
        <v>777</v>
      </c>
      <c r="B414" s="41"/>
      <c r="C414" s="41"/>
      <c r="D414" s="41"/>
      <c r="E414" s="41"/>
      <c r="F414" s="41"/>
      <c r="G414" s="41"/>
      <c r="H414" s="25" t="s">
        <v>2</v>
      </c>
      <c r="I414" s="25"/>
      <c r="J414" s="36">
        <v>1</v>
      </c>
      <c r="K414" s="36"/>
      <c r="L414" s="25" t="s">
        <v>776</v>
      </c>
      <c r="M414" s="25"/>
      <c r="N414" s="25">
        <v>20240</v>
      </c>
      <c r="O414" s="25"/>
      <c r="P414" s="59">
        <v>2956.82</v>
      </c>
      <c r="Q414" s="60"/>
      <c r="R414" s="3">
        <f>P414-(P414/100*10)</f>
        <v>2661.1379999999999</v>
      </c>
      <c r="S414" s="3">
        <f>P414-(P414/100*16)</f>
        <v>2483.7288000000003</v>
      </c>
    </row>
    <row r="415" spans="1:19">
      <c r="A415" s="26" t="s">
        <v>775</v>
      </c>
      <c r="B415" s="27"/>
      <c r="C415" s="27"/>
      <c r="D415" s="27"/>
      <c r="E415" s="27"/>
      <c r="F415" s="27"/>
      <c r="G415" s="27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9"/>
    </row>
    <row r="416" spans="1:19">
      <c r="A416" s="26" t="s">
        <v>774</v>
      </c>
      <c r="B416" s="27"/>
      <c r="C416" s="27"/>
      <c r="D416" s="27"/>
      <c r="E416" s="27"/>
      <c r="F416" s="27"/>
      <c r="G416" s="27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9"/>
    </row>
    <row r="417" spans="1:19">
      <c r="A417" s="34" t="s">
        <v>773</v>
      </c>
      <c r="B417" s="35"/>
      <c r="C417" s="35"/>
      <c r="D417" s="35"/>
      <c r="E417" s="35"/>
      <c r="F417" s="35"/>
      <c r="G417" s="35"/>
      <c r="H417" s="25" t="s">
        <v>2</v>
      </c>
      <c r="I417" s="25"/>
      <c r="J417" s="36">
        <v>1</v>
      </c>
      <c r="K417" s="36"/>
      <c r="L417" s="25" t="s">
        <v>772</v>
      </c>
      <c r="M417" s="25"/>
      <c r="N417" s="25">
        <v>21810</v>
      </c>
      <c r="O417" s="25"/>
      <c r="P417" s="32">
        <v>66.3</v>
      </c>
      <c r="Q417" s="33"/>
      <c r="R417" s="3">
        <f>P417-(P417/100*10)</f>
        <v>59.67</v>
      </c>
      <c r="S417" s="3">
        <f>P417-(P417/100*16)</f>
        <v>55.692</v>
      </c>
    </row>
    <row r="418" spans="1:19">
      <c r="A418" s="34" t="s">
        <v>771</v>
      </c>
      <c r="B418" s="35"/>
      <c r="C418" s="35"/>
      <c r="D418" s="35"/>
      <c r="E418" s="35"/>
      <c r="F418" s="35"/>
      <c r="G418" s="35"/>
      <c r="H418" s="25" t="s">
        <v>2</v>
      </c>
      <c r="I418" s="25"/>
      <c r="J418" s="36">
        <v>1</v>
      </c>
      <c r="K418" s="36"/>
      <c r="L418" s="25" t="s">
        <v>770</v>
      </c>
      <c r="M418" s="25"/>
      <c r="N418" s="25">
        <v>21811</v>
      </c>
      <c r="O418" s="25"/>
      <c r="P418" s="32">
        <v>89.05</v>
      </c>
      <c r="Q418" s="33"/>
      <c r="R418" s="3">
        <f>P418-(P418/100*10)</f>
        <v>80.144999999999996</v>
      </c>
      <c r="S418" s="3">
        <f>P418-(P418/100*16)</f>
        <v>74.801999999999992</v>
      </c>
    </row>
    <row r="419" spans="1:19">
      <c r="A419" s="34" t="s">
        <v>769</v>
      </c>
      <c r="B419" s="35"/>
      <c r="C419" s="35"/>
      <c r="D419" s="35"/>
      <c r="E419" s="35"/>
      <c r="F419" s="35"/>
      <c r="G419" s="35"/>
      <c r="H419" s="25" t="s">
        <v>2</v>
      </c>
      <c r="I419" s="25"/>
      <c r="J419" s="36">
        <v>1</v>
      </c>
      <c r="K419" s="36"/>
      <c r="L419" s="25" t="s">
        <v>768</v>
      </c>
      <c r="M419" s="25"/>
      <c r="N419" s="25">
        <v>21812</v>
      </c>
      <c r="O419" s="25"/>
      <c r="P419" s="32">
        <v>123.89</v>
      </c>
      <c r="Q419" s="33"/>
      <c r="R419" s="3">
        <f>P419-(P419/100*10)</f>
        <v>111.501</v>
      </c>
      <c r="S419" s="3">
        <f>P419-(P419/100*16)</f>
        <v>104.0676</v>
      </c>
    </row>
    <row r="420" spans="1:19">
      <c r="A420" s="26" t="s">
        <v>767</v>
      </c>
      <c r="B420" s="27"/>
      <c r="C420" s="27"/>
      <c r="D420" s="27"/>
      <c r="E420" s="27"/>
      <c r="F420" s="27"/>
      <c r="G420" s="27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9"/>
    </row>
    <row r="421" spans="1:19">
      <c r="A421" s="34" t="s">
        <v>766</v>
      </c>
      <c r="B421" s="35"/>
      <c r="C421" s="35"/>
      <c r="D421" s="35"/>
      <c r="E421" s="35"/>
      <c r="F421" s="35"/>
      <c r="G421" s="35"/>
      <c r="H421" s="25" t="s">
        <v>2</v>
      </c>
      <c r="I421" s="25"/>
      <c r="J421" s="36">
        <v>1</v>
      </c>
      <c r="K421" s="36"/>
      <c r="L421" s="25" t="s">
        <v>765</v>
      </c>
      <c r="M421" s="25"/>
      <c r="N421" s="25">
        <v>21921</v>
      </c>
      <c r="O421" s="25"/>
      <c r="P421" s="59">
        <v>1873.78</v>
      </c>
      <c r="Q421" s="60"/>
      <c r="R421" s="3">
        <f>P421-(P421/100*10)</f>
        <v>1686.402</v>
      </c>
      <c r="S421" s="3">
        <f>P421-(P421/100*16)</f>
        <v>1573.9751999999999</v>
      </c>
    </row>
    <row r="422" spans="1:19">
      <c r="A422" s="34" t="s">
        <v>764</v>
      </c>
      <c r="B422" s="35"/>
      <c r="C422" s="35"/>
      <c r="D422" s="35"/>
      <c r="E422" s="35"/>
      <c r="F422" s="35"/>
      <c r="G422" s="35"/>
      <c r="H422" s="25" t="s">
        <v>2</v>
      </c>
      <c r="I422" s="25"/>
      <c r="J422" s="36">
        <v>1</v>
      </c>
      <c r="K422" s="36"/>
      <c r="L422" s="25" t="s">
        <v>763</v>
      </c>
      <c r="M422" s="25"/>
      <c r="N422" s="25">
        <v>21922</v>
      </c>
      <c r="O422" s="25"/>
      <c r="P422" s="59">
        <v>2299.2199999999998</v>
      </c>
      <c r="Q422" s="60"/>
      <c r="R422" s="3">
        <f>P422-(P422/100*10)</f>
        <v>2069.2979999999998</v>
      </c>
      <c r="S422" s="3">
        <f>P422-(P422/100*16)</f>
        <v>1931.3447999999999</v>
      </c>
    </row>
    <row r="423" spans="1:19">
      <c r="A423" s="34" t="s">
        <v>762</v>
      </c>
      <c r="B423" s="35"/>
      <c r="C423" s="35"/>
      <c r="D423" s="35"/>
      <c r="E423" s="35"/>
      <c r="F423" s="35"/>
      <c r="G423" s="35"/>
      <c r="H423" s="25" t="s">
        <v>2</v>
      </c>
      <c r="I423" s="25"/>
      <c r="J423" s="36">
        <v>1</v>
      </c>
      <c r="K423" s="36"/>
      <c r="L423" s="25" t="s">
        <v>761</v>
      </c>
      <c r="M423" s="25"/>
      <c r="N423" s="25">
        <v>21920</v>
      </c>
      <c r="O423" s="25"/>
      <c r="P423" s="59">
        <v>1617.41</v>
      </c>
      <c r="Q423" s="60"/>
      <c r="R423" s="3">
        <f>P423-(P423/100*10)</f>
        <v>1455.6690000000001</v>
      </c>
      <c r="S423" s="3">
        <f>P423-(P423/100*16)</f>
        <v>1358.6244000000002</v>
      </c>
    </row>
    <row r="424" spans="1:19">
      <c r="A424" s="26" t="s">
        <v>760</v>
      </c>
      <c r="B424" s="27"/>
      <c r="C424" s="27"/>
      <c r="D424" s="27"/>
      <c r="E424" s="27"/>
      <c r="F424" s="27"/>
      <c r="G424" s="27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9"/>
    </row>
    <row r="425" spans="1:19">
      <c r="A425" s="34" t="s">
        <v>759</v>
      </c>
      <c r="B425" s="35"/>
      <c r="C425" s="35"/>
      <c r="D425" s="35"/>
      <c r="E425" s="35"/>
      <c r="F425" s="35"/>
      <c r="G425" s="35"/>
      <c r="H425" s="25" t="s">
        <v>2</v>
      </c>
      <c r="I425" s="25"/>
      <c r="J425" s="36">
        <v>1</v>
      </c>
      <c r="K425" s="36"/>
      <c r="L425" s="25" t="s">
        <v>758</v>
      </c>
      <c r="M425" s="25"/>
      <c r="N425" s="25">
        <v>21610</v>
      </c>
      <c r="O425" s="25"/>
      <c r="P425" s="32">
        <v>404.04</v>
      </c>
      <c r="Q425" s="33"/>
      <c r="R425" s="3">
        <f>P425-(P425/100*10)</f>
        <v>363.63600000000002</v>
      </c>
      <c r="S425" s="3">
        <f>P425-(P425/100*16)</f>
        <v>339.39359999999999</v>
      </c>
    </row>
    <row r="426" spans="1:19">
      <c r="A426" s="34" t="s">
        <v>757</v>
      </c>
      <c r="B426" s="35"/>
      <c r="C426" s="35"/>
      <c r="D426" s="35"/>
      <c r="E426" s="35"/>
      <c r="F426" s="35"/>
      <c r="G426" s="35"/>
      <c r="H426" s="25" t="s">
        <v>2</v>
      </c>
      <c r="I426" s="25"/>
      <c r="J426" s="36">
        <v>1</v>
      </c>
      <c r="K426" s="36"/>
      <c r="L426" s="25" t="s">
        <v>756</v>
      </c>
      <c r="M426" s="25"/>
      <c r="N426" s="25">
        <v>21612</v>
      </c>
      <c r="O426" s="25"/>
      <c r="P426" s="32">
        <v>294.83999999999997</v>
      </c>
      <c r="Q426" s="33"/>
      <c r="R426" s="3">
        <f>P426-(P426/100*10)</f>
        <v>265.35599999999999</v>
      </c>
      <c r="S426" s="3">
        <f>P426-(P426/100*16)</f>
        <v>247.66559999999998</v>
      </c>
    </row>
    <row r="427" spans="1:19">
      <c r="A427" s="26" t="s">
        <v>755</v>
      </c>
      <c r="B427" s="27"/>
      <c r="C427" s="27"/>
      <c r="D427" s="27"/>
      <c r="E427" s="27"/>
      <c r="F427" s="27"/>
      <c r="G427" s="27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9"/>
    </row>
    <row r="428" spans="1:19">
      <c r="A428" s="34" t="s">
        <v>754</v>
      </c>
      <c r="B428" s="35"/>
      <c r="C428" s="35"/>
      <c r="D428" s="35"/>
      <c r="E428" s="35"/>
      <c r="F428" s="35"/>
      <c r="G428" s="35"/>
      <c r="H428" s="25" t="s">
        <v>2</v>
      </c>
      <c r="I428" s="25"/>
      <c r="J428" s="36">
        <v>1</v>
      </c>
      <c r="K428" s="36"/>
      <c r="L428" s="25" t="s">
        <v>753</v>
      </c>
      <c r="M428" s="25"/>
      <c r="N428" s="25">
        <v>21631</v>
      </c>
      <c r="O428" s="25"/>
      <c r="P428" s="32">
        <v>155</v>
      </c>
      <c r="Q428" s="33"/>
      <c r="R428" s="3">
        <f t="shared" ref="R428:R437" si="52">P428-(P428/100*10)</f>
        <v>139.5</v>
      </c>
      <c r="S428" s="3">
        <f t="shared" ref="S428:S437" si="53">P428-(P428/100*16)</f>
        <v>130.19999999999999</v>
      </c>
    </row>
    <row r="429" spans="1:19">
      <c r="A429" s="34" t="s">
        <v>752</v>
      </c>
      <c r="B429" s="35"/>
      <c r="C429" s="35"/>
      <c r="D429" s="35"/>
      <c r="E429" s="35"/>
      <c r="F429" s="35"/>
      <c r="G429" s="35"/>
      <c r="H429" s="25" t="s">
        <v>2</v>
      </c>
      <c r="I429" s="25"/>
      <c r="J429" s="36">
        <v>1</v>
      </c>
      <c r="K429" s="36"/>
      <c r="L429" s="25" t="s">
        <v>751</v>
      </c>
      <c r="M429" s="25"/>
      <c r="N429" s="25">
        <v>21620</v>
      </c>
      <c r="O429" s="25"/>
      <c r="P429" s="32">
        <v>155</v>
      </c>
      <c r="Q429" s="33"/>
      <c r="R429" s="3">
        <f t="shared" si="52"/>
        <v>139.5</v>
      </c>
      <c r="S429" s="3">
        <f t="shared" si="53"/>
        <v>130.19999999999999</v>
      </c>
    </row>
    <row r="430" spans="1:19">
      <c r="A430" s="34" t="s">
        <v>750</v>
      </c>
      <c r="B430" s="35"/>
      <c r="C430" s="35"/>
      <c r="D430" s="35"/>
      <c r="E430" s="35"/>
      <c r="F430" s="35"/>
      <c r="G430" s="35"/>
      <c r="H430" s="25" t="s">
        <v>2</v>
      </c>
      <c r="I430" s="25"/>
      <c r="J430" s="36">
        <v>1</v>
      </c>
      <c r="K430" s="36"/>
      <c r="L430" s="25" t="s">
        <v>749</v>
      </c>
      <c r="M430" s="25"/>
      <c r="N430" s="25">
        <v>21621</v>
      </c>
      <c r="O430" s="25"/>
      <c r="P430" s="32">
        <v>222.39</v>
      </c>
      <c r="Q430" s="33"/>
      <c r="R430" s="3">
        <f t="shared" si="52"/>
        <v>200.15099999999998</v>
      </c>
      <c r="S430" s="3">
        <f t="shared" si="53"/>
        <v>186.80759999999998</v>
      </c>
    </row>
    <row r="431" spans="1:19">
      <c r="A431" s="34" t="s">
        <v>748</v>
      </c>
      <c r="B431" s="35"/>
      <c r="C431" s="35"/>
      <c r="D431" s="35"/>
      <c r="E431" s="35"/>
      <c r="F431" s="35"/>
      <c r="G431" s="35"/>
      <c r="H431" s="25" t="s">
        <v>2</v>
      </c>
      <c r="I431" s="25"/>
      <c r="J431" s="36">
        <v>1</v>
      </c>
      <c r="K431" s="36"/>
      <c r="L431" s="25" t="s">
        <v>747</v>
      </c>
      <c r="M431" s="25"/>
      <c r="N431" s="25">
        <v>21622</v>
      </c>
      <c r="O431" s="25"/>
      <c r="P431" s="32">
        <v>289.77999999999997</v>
      </c>
      <c r="Q431" s="33"/>
      <c r="R431" s="3">
        <f t="shared" si="52"/>
        <v>260.80199999999996</v>
      </c>
      <c r="S431" s="3">
        <f t="shared" si="53"/>
        <v>243.41519999999997</v>
      </c>
    </row>
    <row r="432" spans="1:19">
      <c r="A432" s="34" t="s">
        <v>746</v>
      </c>
      <c r="B432" s="35"/>
      <c r="C432" s="35"/>
      <c r="D432" s="35"/>
      <c r="E432" s="35"/>
      <c r="F432" s="35"/>
      <c r="G432" s="35"/>
      <c r="H432" s="25" t="s">
        <v>2</v>
      </c>
      <c r="I432" s="25"/>
      <c r="J432" s="36">
        <v>1</v>
      </c>
      <c r="K432" s="36"/>
      <c r="L432" s="25" t="s">
        <v>745</v>
      </c>
      <c r="M432" s="25"/>
      <c r="N432" s="25">
        <v>21632</v>
      </c>
      <c r="O432" s="25"/>
      <c r="P432" s="32">
        <v>177.46</v>
      </c>
      <c r="Q432" s="33"/>
      <c r="R432" s="3">
        <f t="shared" si="52"/>
        <v>159.714</v>
      </c>
      <c r="S432" s="3">
        <f t="shared" si="53"/>
        <v>149.06640000000002</v>
      </c>
    </row>
    <row r="433" spans="1:19">
      <c r="A433" s="34" t="s">
        <v>744</v>
      </c>
      <c r="B433" s="35"/>
      <c r="C433" s="35"/>
      <c r="D433" s="35"/>
      <c r="E433" s="35"/>
      <c r="F433" s="35"/>
      <c r="G433" s="35"/>
      <c r="H433" s="25" t="s">
        <v>2</v>
      </c>
      <c r="I433" s="25"/>
      <c r="J433" s="36">
        <v>1</v>
      </c>
      <c r="K433" s="36"/>
      <c r="L433" s="25" t="s">
        <v>743</v>
      </c>
      <c r="M433" s="25"/>
      <c r="N433" s="25">
        <v>21633</v>
      </c>
      <c r="O433" s="25"/>
      <c r="P433" s="32">
        <v>227.5</v>
      </c>
      <c r="Q433" s="33"/>
      <c r="R433" s="3">
        <f t="shared" si="52"/>
        <v>204.75</v>
      </c>
      <c r="S433" s="3">
        <f t="shared" si="53"/>
        <v>191.1</v>
      </c>
    </row>
    <row r="434" spans="1:19">
      <c r="A434" s="34" t="s">
        <v>742</v>
      </c>
      <c r="B434" s="35"/>
      <c r="C434" s="35"/>
      <c r="D434" s="35"/>
      <c r="E434" s="35"/>
      <c r="F434" s="35"/>
      <c r="G434" s="35"/>
      <c r="H434" s="25" t="s">
        <v>2</v>
      </c>
      <c r="I434" s="25"/>
      <c r="J434" s="36">
        <v>1</v>
      </c>
      <c r="K434" s="36"/>
      <c r="L434" s="25" t="s">
        <v>741</v>
      </c>
      <c r="M434" s="25"/>
      <c r="N434" s="25">
        <v>21634</v>
      </c>
      <c r="O434" s="25"/>
      <c r="P434" s="32">
        <v>291.58999999999997</v>
      </c>
      <c r="Q434" s="33"/>
      <c r="R434" s="3">
        <f t="shared" si="52"/>
        <v>262.43099999999998</v>
      </c>
      <c r="S434" s="3">
        <f t="shared" si="53"/>
        <v>244.93559999999997</v>
      </c>
    </row>
    <row r="435" spans="1:19">
      <c r="A435" s="34" t="s">
        <v>740</v>
      </c>
      <c r="B435" s="35"/>
      <c r="C435" s="35"/>
      <c r="D435" s="35"/>
      <c r="E435" s="35"/>
      <c r="F435" s="35"/>
      <c r="G435" s="35"/>
      <c r="H435" s="25" t="s">
        <v>2</v>
      </c>
      <c r="I435" s="25"/>
      <c r="J435" s="36">
        <v>1</v>
      </c>
      <c r="K435" s="36"/>
      <c r="L435" s="25" t="s">
        <v>739</v>
      </c>
      <c r="M435" s="25"/>
      <c r="N435" s="25">
        <v>21635</v>
      </c>
      <c r="O435" s="25"/>
      <c r="P435" s="32">
        <v>253.5</v>
      </c>
      <c r="Q435" s="33"/>
      <c r="R435" s="3">
        <f t="shared" si="52"/>
        <v>228.15</v>
      </c>
      <c r="S435" s="3">
        <f t="shared" si="53"/>
        <v>212.94</v>
      </c>
    </row>
    <row r="436" spans="1:19">
      <c r="A436" s="34" t="s">
        <v>738</v>
      </c>
      <c r="B436" s="35"/>
      <c r="C436" s="35"/>
      <c r="D436" s="35"/>
      <c r="E436" s="35"/>
      <c r="F436" s="35"/>
      <c r="G436" s="35"/>
      <c r="H436" s="25" t="s">
        <v>2</v>
      </c>
      <c r="I436" s="25"/>
      <c r="J436" s="36">
        <v>1</v>
      </c>
      <c r="K436" s="36"/>
      <c r="L436" s="25" t="s">
        <v>737</v>
      </c>
      <c r="M436" s="25"/>
      <c r="N436" s="25">
        <v>21636</v>
      </c>
      <c r="O436" s="25"/>
      <c r="P436" s="32">
        <v>334.71</v>
      </c>
      <c r="Q436" s="33"/>
      <c r="R436" s="3">
        <f t="shared" si="52"/>
        <v>301.23899999999998</v>
      </c>
      <c r="S436" s="3">
        <f t="shared" si="53"/>
        <v>281.15639999999996</v>
      </c>
    </row>
    <row r="437" spans="1:19">
      <c r="A437" s="34" t="s">
        <v>736</v>
      </c>
      <c r="B437" s="35"/>
      <c r="C437" s="35"/>
      <c r="D437" s="35"/>
      <c r="E437" s="35"/>
      <c r="F437" s="35"/>
      <c r="G437" s="35"/>
      <c r="H437" s="25" t="s">
        <v>2</v>
      </c>
      <c r="I437" s="25"/>
      <c r="J437" s="36">
        <v>1</v>
      </c>
      <c r="K437" s="36"/>
      <c r="L437" s="25" t="s">
        <v>735</v>
      </c>
      <c r="M437" s="25"/>
      <c r="N437" s="25">
        <v>21637</v>
      </c>
      <c r="O437" s="25"/>
      <c r="P437" s="32">
        <v>380.9</v>
      </c>
      <c r="Q437" s="33"/>
      <c r="R437" s="3">
        <f t="shared" si="52"/>
        <v>342.81</v>
      </c>
      <c r="S437" s="3">
        <f t="shared" si="53"/>
        <v>319.95599999999996</v>
      </c>
    </row>
    <row r="438" spans="1:19">
      <c r="A438" s="26" t="s">
        <v>734</v>
      </c>
      <c r="B438" s="27"/>
      <c r="C438" s="27"/>
      <c r="D438" s="27"/>
      <c r="E438" s="27"/>
      <c r="F438" s="27"/>
      <c r="G438" s="27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9"/>
    </row>
    <row r="439" spans="1:19">
      <c r="A439" s="34" t="s">
        <v>733</v>
      </c>
      <c r="B439" s="35"/>
      <c r="C439" s="35"/>
      <c r="D439" s="35"/>
      <c r="E439" s="35"/>
      <c r="F439" s="35"/>
      <c r="G439" s="35"/>
      <c r="H439" s="25" t="s">
        <v>2</v>
      </c>
      <c r="I439" s="25"/>
      <c r="J439" s="36">
        <v>1</v>
      </c>
      <c r="K439" s="36"/>
      <c r="L439" s="25" t="s">
        <v>732</v>
      </c>
      <c r="M439" s="25"/>
      <c r="N439" s="25">
        <v>21570</v>
      </c>
      <c r="O439" s="25"/>
      <c r="P439" s="32">
        <v>57.79</v>
      </c>
      <c r="Q439" s="33"/>
      <c r="R439" s="3">
        <f>P439-(P439/100*10)</f>
        <v>52.010999999999996</v>
      </c>
      <c r="S439" s="3">
        <f>P439-(P439/100*16)</f>
        <v>48.543599999999998</v>
      </c>
    </row>
    <row r="440" spans="1:19">
      <c r="A440" s="34" t="s">
        <v>731</v>
      </c>
      <c r="B440" s="35"/>
      <c r="C440" s="35"/>
      <c r="D440" s="35"/>
      <c r="E440" s="35"/>
      <c r="F440" s="35"/>
      <c r="G440" s="35"/>
      <c r="H440" s="25" t="s">
        <v>2</v>
      </c>
      <c r="I440" s="25"/>
      <c r="J440" s="36">
        <v>1</v>
      </c>
      <c r="K440" s="36"/>
      <c r="L440" s="25" t="s">
        <v>730</v>
      </c>
      <c r="M440" s="25"/>
      <c r="N440" s="25">
        <v>21568</v>
      </c>
      <c r="O440" s="25"/>
      <c r="P440" s="32">
        <v>35.5</v>
      </c>
      <c r="Q440" s="33"/>
      <c r="R440" s="3">
        <f>P440-(P440/100*10)</f>
        <v>31.95</v>
      </c>
      <c r="S440" s="3">
        <f>P440-(P440/100*16)</f>
        <v>29.82</v>
      </c>
    </row>
    <row r="441" spans="1:19">
      <c r="A441" s="34" t="s">
        <v>729</v>
      </c>
      <c r="B441" s="35"/>
      <c r="C441" s="35"/>
      <c r="D441" s="35"/>
      <c r="E441" s="35"/>
      <c r="F441" s="35"/>
      <c r="G441" s="35"/>
      <c r="H441" s="25" t="s">
        <v>2</v>
      </c>
      <c r="I441" s="25"/>
      <c r="J441" s="36">
        <v>1</v>
      </c>
      <c r="K441" s="36"/>
      <c r="L441" s="25" t="s">
        <v>728</v>
      </c>
      <c r="M441" s="25"/>
      <c r="N441" s="25">
        <v>21569</v>
      </c>
      <c r="O441" s="25"/>
      <c r="P441" s="32">
        <v>49.53</v>
      </c>
      <c r="Q441" s="33"/>
      <c r="R441" s="3">
        <f>P441-(P441/100*10)</f>
        <v>44.576999999999998</v>
      </c>
      <c r="S441" s="3">
        <f>P441-(P441/100*16)</f>
        <v>41.605200000000004</v>
      </c>
    </row>
    <row r="442" spans="1:19">
      <c r="A442" s="26" t="s">
        <v>727</v>
      </c>
      <c r="B442" s="27"/>
      <c r="C442" s="27"/>
      <c r="D442" s="27"/>
      <c r="E442" s="27"/>
      <c r="F442" s="27"/>
      <c r="G442" s="27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9"/>
    </row>
    <row r="443" spans="1:19">
      <c r="A443" s="34" t="s">
        <v>726</v>
      </c>
      <c r="B443" s="35"/>
      <c r="C443" s="35"/>
      <c r="D443" s="35"/>
      <c r="E443" s="35"/>
      <c r="F443" s="35"/>
      <c r="G443" s="35"/>
      <c r="H443" s="25" t="s">
        <v>2</v>
      </c>
      <c r="I443" s="25"/>
      <c r="J443" s="36">
        <v>1</v>
      </c>
      <c r="K443" s="36"/>
      <c r="L443" s="25" t="s">
        <v>725</v>
      </c>
      <c r="M443" s="25"/>
      <c r="N443" s="25">
        <v>21572</v>
      </c>
      <c r="O443" s="25"/>
      <c r="P443" s="32">
        <v>137.03</v>
      </c>
      <c r="Q443" s="33"/>
      <c r="R443" s="3">
        <f t="shared" ref="R443:R455" si="54">P443-(P443/100*10)</f>
        <v>123.327</v>
      </c>
      <c r="S443" s="3">
        <f t="shared" ref="S443:S455" si="55">P443-(P443/100*16)</f>
        <v>115.1052</v>
      </c>
    </row>
    <row r="444" spans="1:19">
      <c r="A444" s="34" t="s">
        <v>724</v>
      </c>
      <c r="B444" s="35"/>
      <c r="C444" s="35"/>
      <c r="D444" s="35"/>
      <c r="E444" s="35"/>
      <c r="F444" s="35"/>
      <c r="G444" s="35"/>
      <c r="H444" s="25" t="s">
        <v>2</v>
      </c>
      <c r="I444" s="25"/>
      <c r="J444" s="36">
        <v>1</v>
      </c>
      <c r="K444" s="36"/>
      <c r="L444" s="25" t="s">
        <v>723</v>
      </c>
      <c r="M444" s="25"/>
      <c r="N444" s="25">
        <v>21576</v>
      </c>
      <c r="O444" s="25"/>
      <c r="P444" s="32">
        <v>241.18</v>
      </c>
      <c r="Q444" s="33"/>
      <c r="R444" s="3">
        <f t="shared" si="54"/>
        <v>217.06200000000001</v>
      </c>
      <c r="S444" s="3">
        <f t="shared" si="55"/>
        <v>202.59120000000001</v>
      </c>
    </row>
    <row r="445" spans="1:19">
      <c r="A445" s="34" t="s">
        <v>722</v>
      </c>
      <c r="B445" s="35"/>
      <c r="C445" s="35"/>
      <c r="D445" s="35"/>
      <c r="E445" s="35"/>
      <c r="F445" s="35"/>
      <c r="G445" s="35"/>
      <c r="H445" s="25" t="s">
        <v>2</v>
      </c>
      <c r="I445" s="25"/>
      <c r="J445" s="36">
        <v>1</v>
      </c>
      <c r="K445" s="36"/>
      <c r="L445" s="25" t="s">
        <v>721</v>
      </c>
      <c r="M445" s="25"/>
      <c r="N445" s="25">
        <v>21577</v>
      </c>
      <c r="O445" s="25"/>
      <c r="P445" s="32">
        <v>249.35</v>
      </c>
      <c r="Q445" s="33"/>
      <c r="R445" s="3">
        <f t="shared" si="54"/>
        <v>224.41499999999999</v>
      </c>
      <c r="S445" s="3">
        <f t="shared" si="55"/>
        <v>209.45400000000001</v>
      </c>
    </row>
    <row r="446" spans="1:19">
      <c r="A446" s="34" t="s">
        <v>720</v>
      </c>
      <c r="B446" s="35"/>
      <c r="C446" s="35"/>
      <c r="D446" s="35"/>
      <c r="E446" s="35"/>
      <c r="F446" s="35"/>
      <c r="G446" s="35"/>
      <c r="H446" s="25" t="s">
        <v>2</v>
      </c>
      <c r="I446" s="25"/>
      <c r="J446" s="36">
        <v>1</v>
      </c>
      <c r="K446" s="36"/>
      <c r="L446" s="25" t="s">
        <v>719</v>
      </c>
      <c r="M446" s="25"/>
      <c r="N446" s="25">
        <v>21580</v>
      </c>
      <c r="O446" s="25"/>
      <c r="P446" s="32">
        <v>691.89</v>
      </c>
      <c r="Q446" s="33"/>
      <c r="R446" s="3">
        <f t="shared" si="54"/>
        <v>622.70100000000002</v>
      </c>
      <c r="S446" s="3">
        <f t="shared" si="55"/>
        <v>581.18759999999997</v>
      </c>
    </row>
    <row r="447" spans="1:19">
      <c r="A447" s="34" t="s">
        <v>718</v>
      </c>
      <c r="B447" s="35"/>
      <c r="C447" s="35"/>
      <c r="D447" s="35"/>
      <c r="E447" s="35"/>
      <c r="F447" s="35"/>
      <c r="G447" s="35"/>
      <c r="H447" s="25" t="s">
        <v>2</v>
      </c>
      <c r="I447" s="25"/>
      <c r="J447" s="36">
        <v>1</v>
      </c>
      <c r="K447" s="36"/>
      <c r="L447" s="25" t="s">
        <v>717</v>
      </c>
      <c r="M447" s="25"/>
      <c r="N447" s="25">
        <v>21581</v>
      </c>
      <c r="O447" s="25"/>
      <c r="P447" s="32">
        <v>727.83</v>
      </c>
      <c r="Q447" s="33"/>
      <c r="R447" s="3">
        <f t="shared" si="54"/>
        <v>655.04700000000003</v>
      </c>
      <c r="S447" s="3">
        <f t="shared" si="55"/>
        <v>611.37720000000002</v>
      </c>
    </row>
    <row r="448" spans="1:19">
      <c r="A448" s="34" t="s">
        <v>716</v>
      </c>
      <c r="B448" s="35"/>
      <c r="C448" s="35"/>
      <c r="D448" s="35"/>
      <c r="E448" s="35"/>
      <c r="F448" s="35"/>
      <c r="G448" s="35"/>
      <c r="H448" s="25" t="s">
        <v>2</v>
      </c>
      <c r="I448" s="25"/>
      <c r="J448" s="36">
        <v>1</v>
      </c>
      <c r="K448" s="36"/>
      <c r="L448" s="25" t="s">
        <v>715</v>
      </c>
      <c r="M448" s="25"/>
      <c r="N448" s="25">
        <v>21582</v>
      </c>
      <c r="O448" s="25"/>
      <c r="P448" s="32">
        <v>909.79</v>
      </c>
      <c r="Q448" s="33"/>
      <c r="R448" s="3">
        <f t="shared" si="54"/>
        <v>818.81099999999992</v>
      </c>
      <c r="S448" s="3">
        <f t="shared" si="55"/>
        <v>764.22360000000003</v>
      </c>
    </row>
    <row r="449" spans="1:19">
      <c r="A449" s="34" t="s">
        <v>714</v>
      </c>
      <c r="B449" s="35"/>
      <c r="C449" s="35"/>
      <c r="D449" s="35"/>
      <c r="E449" s="35"/>
      <c r="F449" s="35"/>
      <c r="G449" s="35"/>
      <c r="H449" s="25" t="s">
        <v>2</v>
      </c>
      <c r="I449" s="25"/>
      <c r="J449" s="36">
        <v>1</v>
      </c>
      <c r="K449" s="36"/>
      <c r="L449" s="25" t="s">
        <v>713</v>
      </c>
      <c r="M449" s="25"/>
      <c r="N449" s="25">
        <v>21573</v>
      </c>
      <c r="O449" s="25"/>
      <c r="P449" s="32">
        <v>166.23</v>
      </c>
      <c r="Q449" s="33"/>
      <c r="R449" s="3">
        <f t="shared" si="54"/>
        <v>149.607</v>
      </c>
      <c r="S449" s="3">
        <f t="shared" si="55"/>
        <v>139.63319999999999</v>
      </c>
    </row>
    <row r="450" spans="1:19">
      <c r="A450" s="34" t="s">
        <v>712</v>
      </c>
      <c r="B450" s="35"/>
      <c r="C450" s="35"/>
      <c r="D450" s="35"/>
      <c r="E450" s="35"/>
      <c r="F450" s="35"/>
      <c r="G450" s="35"/>
      <c r="H450" s="25" t="s">
        <v>2</v>
      </c>
      <c r="I450" s="25"/>
      <c r="J450" s="36">
        <v>1</v>
      </c>
      <c r="K450" s="36"/>
      <c r="L450" s="25" t="s">
        <v>711</v>
      </c>
      <c r="M450" s="25"/>
      <c r="N450" s="25">
        <v>21574</v>
      </c>
      <c r="O450" s="25"/>
      <c r="P450" s="32">
        <v>177.46</v>
      </c>
      <c r="Q450" s="33"/>
      <c r="R450" s="3">
        <f t="shared" si="54"/>
        <v>159.714</v>
      </c>
      <c r="S450" s="3">
        <f t="shared" si="55"/>
        <v>149.06640000000002</v>
      </c>
    </row>
    <row r="451" spans="1:19">
      <c r="A451" s="34" t="s">
        <v>710</v>
      </c>
      <c r="B451" s="35"/>
      <c r="C451" s="35"/>
      <c r="D451" s="35"/>
      <c r="E451" s="35"/>
      <c r="F451" s="35"/>
      <c r="G451" s="35"/>
      <c r="H451" s="25" t="s">
        <v>2</v>
      </c>
      <c r="I451" s="25"/>
      <c r="J451" s="36">
        <v>1</v>
      </c>
      <c r="K451" s="36"/>
      <c r="L451" s="25" t="s">
        <v>709</v>
      </c>
      <c r="M451" s="25"/>
      <c r="N451" s="25">
        <v>21578</v>
      </c>
      <c r="O451" s="25"/>
      <c r="P451" s="32">
        <v>336.96</v>
      </c>
      <c r="Q451" s="33"/>
      <c r="R451" s="3">
        <f t="shared" si="54"/>
        <v>303.26400000000001</v>
      </c>
      <c r="S451" s="3">
        <f t="shared" si="55"/>
        <v>283.04640000000001</v>
      </c>
    </row>
    <row r="452" spans="1:19">
      <c r="A452" s="34" t="s">
        <v>708</v>
      </c>
      <c r="B452" s="35"/>
      <c r="C452" s="35"/>
      <c r="D452" s="35"/>
      <c r="E452" s="35"/>
      <c r="F452" s="35"/>
      <c r="G452" s="35"/>
      <c r="H452" s="25" t="s">
        <v>2</v>
      </c>
      <c r="I452" s="25"/>
      <c r="J452" s="36">
        <v>1</v>
      </c>
      <c r="K452" s="36"/>
      <c r="L452" s="25" t="s">
        <v>707</v>
      </c>
      <c r="M452" s="25"/>
      <c r="N452" s="25">
        <v>21579</v>
      </c>
      <c r="O452" s="25"/>
      <c r="P452" s="32">
        <v>739.06</v>
      </c>
      <c r="Q452" s="33"/>
      <c r="R452" s="3">
        <f t="shared" si="54"/>
        <v>665.154</v>
      </c>
      <c r="S452" s="3">
        <f t="shared" si="55"/>
        <v>620.81039999999996</v>
      </c>
    </row>
    <row r="453" spans="1:19">
      <c r="A453" s="34" t="s">
        <v>706</v>
      </c>
      <c r="B453" s="35"/>
      <c r="C453" s="35"/>
      <c r="D453" s="35"/>
      <c r="E453" s="35"/>
      <c r="F453" s="35"/>
      <c r="G453" s="35"/>
      <c r="H453" s="25" t="s">
        <v>2</v>
      </c>
      <c r="I453" s="25"/>
      <c r="J453" s="36">
        <v>1</v>
      </c>
      <c r="K453" s="36"/>
      <c r="L453" s="25" t="s">
        <v>705</v>
      </c>
      <c r="M453" s="25"/>
      <c r="N453" s="25">
        <v>21583</v>
      </c>
      <c r="O453" s="25"/>
      <c r="P453" s="32">
        <v>286</v>
      </c>
      <c r="Q453" s="33"/>
      <c r="R453" s="3">
        <f t="shared" si="54"/>
        <v>257.39999999999998</v>
      </c>
      <c r="S453" s="3">
        <f t="shared" si="55"/>
        <v>240.24</v>
      </c>
    </row>
    <row r="454" spans="1:19">
      <c r="A454" s="34" t="s">
        <v>704</v>
      </c>
      <c r="B454" s="35"/>
      <c r="C454" s="35"/>
      <c r="D454" s="35"/>
      <c r="E454" s="35"/>
      <c r="F454" s="35"/>
      <c r="G454" s="35"/>
      <c r="H454" s="25" t="s">
        <v>2</v>
      </c>
      <c r="I454" s="25"/>
      <c r="J454" s="36">
        <v>1</v>
      </c>
      <c r="K454" s="36"/>
      <c r="L454" s="25" t="s">
        <v>703</v>
      </c>
      <c r="M454" s="25"/>
      <c r="N454" s="25">
        <v>21584</v>
      </c>
      <c r="O454" s="25"/>
      <c r="P454" s="32">
        <v>321.23</v>
      </c>
      <c r="Q454" s="33"/>
      <c r="R454" s="3">
        <f t="shared" si="54"/>
        <v>289.10700000000003</v>
      </c>
      <c r="S454" s="3">
        <f t="shared" si="55"/>
        <v>269.83320000000003</v>
      </c>
    </row>
    <row r="455" spans="1:19">
      <c r="A455" s="35" t="s">
        <v>702</v>
      </c>
      <c r="B455" s="35"/>
      <c r="C455" s="35"/>
      <c r="D455" s="35"/>
      <c r="E455" s="35"/>
      <c r="F455" s="35"/>
      <c r="G455" s="35"/>
      <c r="H455" s="25" t="s">
        <v>2</v>
      </c>
      <c r="I455" s="25"/>
      <c r="J455" s="36">
        <v>1</v>
      </c>
      <c r="K455" s="36"/>
      <c r="L455" s="25" t="s">
        <v>701</v>
      </c>
      <c r="M455" s="25"/>
      <c r="N455" s="25">
        <v>21585</v>
      </c>
      <c r="O455" s="25"/>
      <c r="P455" s="32">
        <v>399.85</v>
      </c>
      <c r="Q455" s="33"/>
      <c r="R455" s="3">
        <f t="shared" si="54"/>
        <v>359.86500000000001</v>
      </c>
      <c r="S455" s="3">
        <f t="shared" si="55"/>
        <v>335.87400000000002</v>
      </c>
    </row>
    <row r="456" spans="1:19">
      <c r="A456" s="26" t="s">
        <v>700</v>
      </c>
      <c r="B456" s="27"/>
      <c r="C456" s="27"/>
      <c r="D456" s="27"/>
      <c r="E456" s="27"/>
      <c r="F456" s="27"/>
      <c r="G456" s="27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9"/>
    </row>
    <row r="457" spans="1:19">
      <c r="A457" s="35" t="s">
        <v>699</v>
      </c>
      <c r="B457" s="35"/>
      <c r="C457" s="35"/>
      <c r="D457" s="35"/>
      <c r="E457" s="35"/>
      <c r="F457" s="35"/>
      <c r="G457" s="35"/>
      <c r="H457" s="25" t="s">
        <v>530</v>
      </c>
      <c r="I457" s="25"/>
      <c r="J457" s="36">
        <v>100</v>
      </c>
      <c r="K457" s="36"/>
      <c r="L457" s="25" t="s">
        <v>698</v>
      </c>
      <c r="M457" s="25"/>
      <c r="N457" s="25">
        <v>21586</v>
      </c>
      <c r="O457" s="25"/>
      <c r="P457" s="32">
        <v>21.71</v>
      </c>
      <c r="Q457" s="33"/>
      <c r="R457" s="3">
        <f t="shared" ref="R457:R470" si="56">P457-(P457/100*10)</f>
        <v>19.539000000000001</v>
      </c>
      <c r="S457" s="3">
        <f t="shared" ref="S457:S470" si="57">P457-(P457/100*16)</f>
        <v>18.2364</v>
      </c>
    </row>
    <row r="458" spans="1:19">
      <c r="A458" s="35" t="s">
        <v>697</v>
      </c>
      <c r="B458" s="35"/>
      <c r="C458" s="35"/>
      <c r="D458" s="35"/>
      <c r="E458" s="35"/>
      <c r="F458" s="35"/>
      <c r="G458" s="35"/>
      <c r="H458" s="25" t="s">
        <v>530</v>
      </c>
      <c r="I458" s="25"/>
      <c r="J458" s="36">
        <v>25</v>
      </c>
      <c r="K458" s="36"/>
      <c r="L458" s="25" t="s">
        <v>696</v>
      </c>
      <c r="M458" s="25"/>
      <c r="N458" s="25">
        <v>21587</v>
      </c>
      <c r="O458" s="25"/>
      <c r="P458" s="32">
        <v>220.81</v>
      </c>
      <c r="Q458" s="33"/>
      <c r="R458" s="3">
        <f t="shared" si="56"/>
        <v>198.72900000000001</v>
      </c>
      <c r="S458" s="3">
        <f t="shared" si="57"/>
        <v>185.4804</v>
      </c>
    </row>
    <row r="459" spans="1:19">
      <c r="A459" s="35" t="s">
        <v>695</v>
      </c>
      <c r="B459" s="35"/>
      <c r="C459" s="35"/>
      <c r="D459" s="35"/>
      <c r="E459" s="35"/>
      <c r="F459" s="35"/>
      <c r="G459" s="35"/>
      <c r="H459" s="25" t="s">
        <v>530</v>
      </c>
      <c r="I459" s="25"/>
      <c r="J459" s="36">
        <v>100</v>
      </c>
      <c r="K459" s="36"/>
      <c r="L459" s="25" t="s">
        <v>694</v>
      </c>
      <c r="M459" s="25"/>
      <c r="N459" s="25">
        <v>21541</v>
      </c>
      <c r="O459" s="25"/>
      <c r="P459" s="32">
        <v>54.73</v>
      </c>
      <c r="Q459" s="33"/>
      <c r="R459" s="3">
        <f t="shared" si="56"/>
        <v>49.256999999999998</v>
      </c>
      <c r="S459" s="3">
        <f t="shared" si="57"/>
        <v>45.973199999999999</v>
      </c>
    </row>
    <row r="460" spans="1:19">
      <c r="A460" s="35" t="s">
        <v>693</v>
      </c>
      <c r="B460" s="35"/>
      <c r="C460" s="35"/>
      <c r="D460" s="35"/>
      <c r="E460" s="35"/>
      <c r="F460" s="35"/>
      <c r="G460" s="35"/>
      <c r="H460" s="25" t="s">
        <v>530</v>
      </c>
      <c r="I460" s="25"/>
      <c r="J460" s="36">
        <v>100</v>
      </c>
      <c r="K460" s="36"/>
      <c r="L460" s="25" t="s">
        <v>692</v>
      </c>
      <c r="M460" s="25"/>
      <c r="N460" s="25">
        <v>21546</v>
      </c>
      <c r="O460" s="25"/>
      <c r="P460" s="32">
        <v>40.56</v>
      </c>
      <c r="Q460" s="33"/>
      <c r="R460" s="3">
        <f t="shared" si="56"/>
        <v>36.504000000000005</v>
      </c>
      <c r="S460" s="3">
        <f t="shared" si="57"/>
        <v>34.070399999999999</v>
      </c>
    </row>
    <row r="461" spans="1:19">
      <c r="A461" s="35" t="s">
        <v>691</v>
      </c>
      <c r="B461" s="35"/>
      <c r="C461" s="35"/>
      <c r="D461" s="35"/>
      <c r="E461" s="35"/>
      <c r="F461" s="35"/>
      <c r="G461" s="35"/>
      <c r="H461" s="25" t="s">
        <v>530</v>
      </c>
      <c r="I461" s="25"/>
      <c r="J461" s="36">
        <v>100</v>
      </c>
      <c r="K461" s="36"/>
      <c r="L461" s="25" t="s">
        <v>690</v>
      </c>
      <c r="M461" s="25"/>
      <c r="N461" s="25">
        <v>21547</v>
      </c>
      <c r="O461" s="25"/>
      <c r="P461" s="32">
        <v>34.97</v>
      </c>
      <c r="Q461" s="33"/>
      <c r="R461" s="3">
        <f t="shared" si="56"/>
        <v>31.472999999999999</v>
      </c>
      <c r="S461" s="3">
        <f t="shared" si="57"/>
        <v>29.3748</v>
      </c>
    </row>
    <row r="462" spans="1:19">
      <c r="A462" s="35" t="s">
        <v>689</v>
      </c>
      <c r="B462" s="35"/>
      <c r="C462" s="35"/>
      <c r="D462" s="35"/>
      <c r="E462" s="35"/>
      <c r="F462" s="35"/>
      <c r="G462" s="35"/>
      <c r="H462" s="25" t="s">
        <v>530</v>
      </c>
      <c r="I462" s="25"/>
      <c r="J462" s="36">
        <v>100</v>
      </c>
      <c r="K462" s="36"/>
      <c r="L462" s="25" t="s">
        <v>688</v>
      </c>
      <c r="M462" s="25"/>
      <c r="N462" s="25">
        <v>21548</v>
      </c>
      <c r="O462" s="25"/>
      <c r="P462" s="32">
        <v>51.61</v>
      </c>
      <c r="Q462" s="33"/>
      <c r="R462" s="3">
        <f t="shared" si="56"/>
        <v>46.448999999999998</v>
      </c>
      <c r="S462" s="3">
        <f t="shared" si="57"/>
        <v>43.352400000000003</v>
      </c>
    </row>
    <row r="463" spans="1:19">
      <c r="A463" s="35" t="s">
        <v>687</v>
      </c>
      <c r="B463" s="35"/>
      <c r="C463" s="35"/>
      <c r="D463" s="35"/>
      <c r="E463" s="35"/>
      <c r="F463" s="35"/>
      <c r="G463" s="35"/>
      <c r="H463" s="25" t="s">
        <v>530</v>
      </c>
      <c r="I463" s="25"/>
      <c r="J463" s="36">
        <v>100</v>
      </c>
      <c r="K463" s="36"/>
      <c r="L463" s="25" t="s">
        <v>686</v>
      </c>
      <c r="M463" s="25"/>
      <c r="N463" s="25">
        <v>21551</v>
      </c>
      <c r="O463" s="25"/>
      <c r="P463" s="32">
        <v>63.31</v>
      </c>
      <c r="Q463" s="33"/>
      <c r="R463" s="3">
        <f t="shared" si="56"/>
        <v>56.978999999999999</v>
      </c>
      <c r="S463" s="3">
        <f t="shared" si="57"/>
        <v>53.180400000000006</v>
      </c>
    </row>
    <row r="464" spans="1:19">
      <c r="A464" s="35" t="s">
        <v>685</v>
      </c>
      <c r="B464" s="35"/>
      <c r="C464" s="35"/>
      <c r="D464" s="35"/>
      <c r="E464" s="35"/>
      <c r="F464" s="35"/>
      <c r="G464" s="35"/>
      <c r="H464" s="25" t="s">
        <v>530</v>
      </c>
      <c r="I464" s="25"/>
      <c r="J464" s="36">
        <v>50</v>
      </c>
      <c r="K464" s="36"/>
      <c r="L464" s="25" t="s">
        <v>684</v>
      </c>
      <c r="M464" s="25"/>
      <c r="N464" s="25">
        <v>21554</v>
      </c>
      <c r="O464" s="25"/>
      <c r="P464" s="32">
        <v>136.5</v>
      </c>
      <c r="Q464" s="33"/>
      <c r="R464" s="3">
        <f t="shared" si="56"/>
        <v>122.85</v>
      </c>
      <c r="S464" s="3">
        <f t="shared" si="57"/>
        <v>114.66</v>
      </c>
    </row>
    <row r="465" spans="1:19">
      <c r="A465" s="35" t="s">
        <v>683</v>
      </c>
      <c r="B465" s="35"/>
      <c r="C465" s="35"/>
      <c r="D465" s="35"/>
      <c r="E465" s="35"/>
      <c r="F465" s="35"/>
      <c r="G465" s="35"/>
      <c r="H465" s="25" t="s">
        <v>530</v>
      </c>
      <c r="I465" s="25"/>
      <c r="J465" s="36">
        <v>100</v>
      </c>
      <c r="K465" s="36"/>
      <c r="L465" s="25" t="s">
        <v>682</v>
      </c>
      <c r="M465" s="25"/>
      <c r="N465" s="25">
        <v>21555</v>
      </c>
      <c r="O465" s="25"/>
      <c r="P465" s="32">
        <v>65.52</v>
      </c>
      <c r="Q465" s="33"/>
      <c r="R465" s="3">
        <f t="shared" si="56"/>
        <v>58.967999999999996</v>
      </c>
      <c r="S465" s="3">
        <f t="shared" si="57"/>
        <v>55.036799999999999</v>
      </c>
    </row>
    <row r="466" spans="1:19">
      <c r="A466" s="35" t="s">
        <v>681</v>
      </c>
      <c r="B466" s="35"/>
      <c r="C466" s="35"/>
      <c r="D466" s="35"/>
      <c r="E466" s="35"/>
      <c r="F466" s="35"/>
      <c r="G466" s="35"/>
      <c r="H466" s="25" t="s">
        <v>530</v>
      </c>
      <c r="I466" s="25"/>
      <c r="J466" s="36">
        <v>25</v>
      </c>
      <c r="K466" s="36"/>
      <c r="L466" s="25" t="s">
        <v>680</v>
      </c>
      <c r="M466" s="25"/>
      <c r="N466" s="25">
        <v>21558</v>
      </c>
      <c r="O466" s="25"/>
      <c r="P466" s="32">
        <v>134.81</v>
      </c>
      <c r="Q466" s="33"/>
      <c r="R466" s="3">
        <f t="shared" si="56"/>
        <v>121.32900000000001</v>
      </c>
      <c r="S466" s="3">
        <f t="shared" si="57"/>
        <v>113.24039999999999</v>
      </c>
    </row>
    <row r="467" spans="1:19">
      <c r="A467" s="35" t="s">
        <v>679</v>
      </c>
      <c r="B467" s="35"/>
      <c r="C467" s="35"/>
      <c r="D467" s="35"/>
      <c r="E467" s="35"/>
      <c r="F467" s="35"/>
      <c r="G467" s="35"/>
      <c r="H467" s="25" t="s">
        <v>530</v>
      </c>
      <c r="I467" s="25"/>
      <c r="J467" s="36">
        <v>50</v>
      </c>
      <c r="K467" s="36"/>
      <c r="L467" s="25" t="s">
        <v>678</v>
      </c>
      <c r="M467" s="25"/>
      <c r="N467" s="25">
        <v>21560</v>
      </c>
      <c r="O467" s="25"/>
      <c r="P467" s="32">
        <v>108.16</v>
      </c>
      <c r="Q467" s="33"/>
      <c r="R467" s="3">
        <f t="shared" si="56"/>
        <v>97.343999999999994</v>
      </c>
      <c r="S467" s="3">
        <f t="shared" si="57"/>
        <v>90.854399999999998</v>
      </c>
    </row>
    <row r="468" spans="1:19">
      <c r="A468" s="35" t="s">
        <v>677</v>
      </c>
      <c r="B468" s="35"/>
      <c r="C468" s="35"/>
      <c r="D468" s="35"/>
      <c r="E468" s="35"/>
      <c r="F468" s="35"/>
      <c r="G468" s="35"/>
      <c r="H468" s="25" t="s">
        <v>530</v>
      </c>
      <c r="I468" s="25"/>
      <c r="J468" s="36">
        <v>50</v>
      </c>
      <c r="K468" s="36"/>
      <c r="L468" s="25" t="s">
        <v>676</v>
      </c>
      <c r="M468" s="25"/>
      <c r="N468" s="25">
        <v>21562</v>
      </c>
      <c r="O468" s="25"/>
      <c r="P468" s="32">
        <v>117.26</v>
      </c>
      <c r="Q468" s="33"/>
      <c r="R468" s="3">
        <f t="shared" si="56"/>
        <v>105.53400000000001</v>
      </c>
      <c r="S468" s="3">
        <f t="shared" si="57"/>
        <v>98.498400000000004</v>
      </c>
    </row>
    <row r="469" spans="1:19">
      <c r="A469" s="35" t="s">
        <v>675</v>
      </c>
      <c r="B469" s="35"/>
      <c r="C469" s="35"/>
      <c r="D469" s="35"/>
      <c r="E469" s="35"/>
      <c r="F469" s="35"/>
      <c r="G469" s="35"/>
      <c r="H469" s="25" t="s">
        <v>530</v>
      </c>
      <c r="I469" s="25"/>
      <c r="J469" s="36">
        <v>50</v>
      </c>
      <c r="K469" s="36"/>
      <c r="L469" s="25" t="s">
        <v>674</v>
      </c>
      <c r="M469" s="25"/>
      <c r="N469" s="25">
        <v>21563</v>
      </c>
      <c r="O469" s="25"/>
      <c r="P469" s="32">
        <v>123.89</v>
      </c>
      <c r="Q469" s="33"/>
      <c r="R469" s="3">
        <f t="shared" si="56"/>
        <v>111.501</v>
      </c>
      <c r="S469" s="3">
        <f t="shared" si="57"/>
        <v>104.0676</v>
      </c>
    </row>
    <row r="470" spans="1:19">
      <c r="A470" s="35" t="s">
        <v>673</v>
      </c>
      <c r="B470" s="35"/>
      <c r="C470" s="35"/>
      <c r="D470" s="35"/>
      <c r="E470" s="35"/>
      <c r="F470" s="35"/>
      <c r="G470" s="35"/>
      <c r="H470" s="25" t="s">
        <v>530</v>
      </c>
      <c r="I470" s="25"/>
      <c r="J470" s="36">
        <v>25</v>
      </c>
      <c r="K470" s="36"/>
      <c r="L470" s="25" t="s">
        <v>672</v>
      </c>
      <c r="M470" s="25"/>
      <c r="N470" s="25">
        <v>21567</v>
      </c>
      <c r="O470" s="25"/>
      <c r="P470" s="32">
        <v>184.99</v>
      </c>
      <c r="Q470" s="33"/>
      <c r="R470" s="3">
        <f t="shared" si="56"/>
        <v>166.49100000000001</v>
      </c>
      <c r="S470" s="3">
        <f t="shared" si="57"/>
        <v>155.39160000000001</v>
      </c>
    </row>
    <row r="471" spans="1:19">
      <c r="A471" s="26" t="s">
        <v>671</v>
      </c>
      <c r="B471" s="27"/>
      <c r="C471" s="27"/>
      <c r="D471" s="27"/>
      <c r="E471" s="27"/>
      <c r="F471" s="27"/>
      <c r="G471" s="27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9"/>
    </row>
    <row r="472" spans="1:19">
      <c r="A472" s="69" t="s">
        <v>670</v>
      </c>
      <c r="B472" s="69"/>
      <c r="C472" s="69"/>
      <c r="D472" s="69"/>
      <c r="E472" s="69"/>
      <c r="F472" s="69"/>
      <c r="G472" s="69"/>
      <c r="H472" s="25" t="s">
        <v>2</v>
      </c>
      <c r="I472" s="25"/>
      <c r="J472" s="36">
        <v>1</v>
      </c>
      <c r="K472" s="36"/>
      <c r="L472" s="25" t="s">
        <v>669</v>
      </c>
      <c r="M472" s="25"/>
      <c r="N472" s="25">
        <v>22110</v>
      </c>
      <c r="O472" s="25"/>
      <c r="P472" s="32">
        <v>386.1</v>
      </c>
      <c r="Q472" s="33"/>
      <c r="R472" s="3">
        <f>P472-(P472/100*10)</f>
        <v>347.49</v>
      </c>
      <c r="S472" s="3">
        <f>P472-(P472/100*16)</f>
        <v>324.32400000000001</v>
      </c>
    </row>
    <row r="473" spans="1:19">
      <c r="A473" s="67" t="s">
        <v>668</v>
      </c>
      <c r="B473" s="67"/>
      <c r="C473" s="67"/>
      <c r="D473" s="67"/>
      <c r="E473" s="67"/>
      <c r="F473" s="67"/>
      <c r="G473" s="67"/>
      <c r="H473" s="68" t="s">
        <v>2</v>
      </c>
      <c r="I473" s="55"/>
      <c r="J473" s="56">
        <v>1</v>
      </c>
      <c r="K473" s="56"/>
      <c r="L473" s="55" t="s">
        <v>667</v>
      </c>
      <c r="M473" s="55"/>
      <c r="N473" s="55">
        <v>22113</v>
      </c>
      <c r="O473" s="55"/>
      <c r="P473" s="57">
        <v>611</v>
      </c>
      <c r="Q473" s="58"/>
      <c r="R473" s="5">
        <f>P473-(P473/100*10)</f>
        <v>549.9</v>
      </c>
      <c r="S473" s="5">
        <f>P473-(P473/100*16)</f>
        <v>513.24</v>
      </c>
    </row>
    <row r="474" spans="1:19" ht="18">
      <c r="A474" s="63" t="s">
        <v>666</v>
      </c>
      <c r="B474" s="63"/>
      <c r="C474" s="63"/>
      <c r="D474" s="63"/>
      <c r="E474" s="63"/>
      <c r="F474" s="63"/>
      <c r="G474" s="63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</row>
    <row r="475" spans="1:19">
      <c r="A475" s="65" t="s">
        <v>665</v>
      </c>
      <c r="B475" s="66"/>
      <c r="C475" s="66"/>
      <c r="D475" s="66"/>
      <c r="E475" s="66"/>
      <c r="F475" s="66"/>
      <c r="G475" s="66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9"/>
    </row>
    <row r="476" spans="1:19">
      <c r="A476" s="42" t="s">
        <v>664</v>
      </c>
      <c r="B476" s="30"/>
      <c r="C476" s="30"/>
      <c r="D476" s="30"/>
      <c r="E476" s="30"/>
      <c r="F476" s="30"/>
      <c r="G476" s="30"/>
      <c r="H476" s="25" t="s">
        <v>2</v>
      </c>
      <c r="I476" s="25"/>
      <c r="J476" s="36">
        <v>1</v>
      </c>
      <c r="K476" s="36"/>
      <c r="L476" s="25" t="s">
        <v>663</v>
      </c>
      <c r="M476" s="25"/>
      <c r="N476" s="25">
        <v>30110</v>
      </c>
      <c r="O476" s="25"/>
      <c r="P476" s="32">
        <v>52.65</v>
      </c>
      <c r="Q476" s="33"/>
      <c r="R476" s="3">
        <f t="shared" ref="R476:R486" si="58">P476-(P476/100*10)</f>
        <v>47.384999999999998</v>
      </c>
      <c r="S476" s="3">
        <f t="shared" ref="S476:S486" si="59">P476-(P476/100*16)</f>
        <v>44.225999999999999</v>
      </c>
    </row>
    <row r="477" spans="1:19">
      <c r="A477" s="42" t="s">
        <v>1517</v>
      </c>
      <c r="B477" s="30"/>
      <c r="C477" s="30"/>
      <c r="D477" s="30"/>
      <c r="E477" s="30"/>
      <c r="F477" s="30"/>
      <c r="G477" s="30"/>
      <c r="H477" s="25" t="s">
        <v>2</v>
      </c>
      <c r="I477" s="25"/>
      <c r="J477" s="36">
        <v>1</v>
      </c>
      <c r="K477" s="36"/>
      <c r="L477" s="25" t="s">
        <v>662</v>
      </c>
      <c r="M477" s="25"/>
      <c r="N477" s="25">
        <v>30111</v>
      </c>
      <c r="O477" s="25"/>
      <c r="P477" s="32">
        <v>70.2</v>
      </c>
      <c r="Q477" s="33"/>
      <c r="R477" s="3">
        <f t="shared" si="58"/>
        <v>63.18</v>
      </c>
      <c r="S477" s="3">
        <f t="shared" si="59"/>
        <v>58.968000000000004</v>
      </c>
    </row>
    <row r="478" spans="1:19">
      <c r="A478" s="42" t="s">
        <v>661</v>
      </c>
      <c r="B478" s="30"/>
      <c r="C478" s="30"/>
      <c r="D478" s="30"/>
      <c r="E478" s="30"/>
      <c r="F478" s="30"/>
      <c r="G478" s="30"/>
      <c r="H478" s="25" t="s">
        <v>2</v>
      </c>
      <c r="I478" s="25"/>
      <c r="J478" s="36">
        <v>1</v>
      </c>
      <c r="K478" s="36"/>
      <c r="L478" s="25" t="s">
        <v>660</v>
      </c>
      <c r="M478" s="25"/>
      <c r="N478" s="25">
        <v>30112</v>
      </c>
      <c r="O478" s="25"/>
      <c r="P478" s="32">
        <v>89.7</v>
      </c>
      <c r="Q478" s="33"/>
      <c r="R478" s="3">
        <f t="shared" si="58"/>
        <v>80.73</v>
      </c>
      <c r="S478" s="3">
        <f t="shared" si="59"/>
        <v>75.347999999999999</v>
      </c>
    </row>
    <row r="479" spans="1:19">
      <c r="A479" s="42" t="s">
        <v>659</v>
      </c>
      <c r="B479" s="30"/>
      <c r="C479" s="30"/>
      <c r="D479" s="30"/>
      <c r="E479" s="30"/>
      <c r="F479" s="30"/>
      <c r="G479" s="30"/>
      <c r="H479" s="25" t="s">
        <v>2</v>
      </c>
      <c r="I479" s="25"/>
      <c r="J479" s="36">
        <v>1</v>
      </c>
      <c r="K479" s="36"/>
      <c r="L479" s="25" t="s">
        <v>658</v>
      </c>
      <c r="M479" s="25"/>
      <c r="N479" s="25">
        <v>30122</v>
      </c>
      <c r="O479" s="25"/>
      <c r="P479" s="32">
        <v>103.87</v>
      </c>
      <c r="Q479" s="33"/>
      <c r="R479" s="3">
        <f t="shared" si="58"/>
        <v>93.483000000000004</v>
      </c>
      <c r="S479" s="3">
        <f t="shared" si="59"/>
        <v>87.250799999999998</v>
      </c>
    </row>
    <row r="480" spans="1:19">
      <c r="A480" s="42" t="s">
        <v>657</v>
      </c>
      <c r="B480" s="30"/>
      <c r="C480" s="30"/>
      <c r="D480" s="30"/>
      <c r="E480" s="30"/>
      <c r="F480" s="30"/>
      <c r="G480" s="30"/>
      <c r="H480" s="25" t="s">
        <v>2</v>
      </c>
      <c r="I480" s="25"/>
      <c r="J480" s="36">
        <v>1</v>
      </c>
      <c r="K480" s="36"/>
      <c r="L480" s="25" t="s">
        <v>656</v>
      </c>
      <c r="M480" s="25"/>
      <c r="N480" s="25">
        <v>30117</v>
      </c>
      <c r="O480" s="25"/>
      <c r="P480" s="32">
        <v>81.12</v>
      </c>
      <c r="Q480" s="33"/>
      <c r="R480" s="3">
        <f t="shared" si="58"/>
        <v>73.00800000000001</v>
      </c>
      <c r="S480" s="3">
        <f t="shared" si="59"/>
        <v>68.140799999999999</v>
      </c>
    </row>
    <row r="481" spans="1:19">
      <c r="A481" s="42" t="s">
        <v>655</v>
      </c>
      <c r="B481" s="30"/>
      <c r="C481" s="30"/>
      <c r="D481" s="30"/>
      <c r="E481" s="30"/>
      <c r="F481" s="30"/>
      <c r="G481" s="30"/>
      <c r="H481" s="25" t="s">
        <v>2</v>
      </c>
      <c r="I481" s="25"/>
      <c r="J481" s="36">
        <v>1</v>
      </c>
      <c r="K481" s="36"/>
      <c r="L481" s="25" t="s">
        <v>654</v>
      </c>
      <c r="M481" s="25"/>
      <c r="N481" s="25">
        <v>30113</v>
      </c>
      <c r="O481" s="25"/>
      <c r="P481" s="32">
        <v>122.33</v>
      </c>
      <c r="Q481" s="33"/>
      <c r="R481" s="3">
        <f t="shared" si="58"/>
        <v>110.09699999999999</v>
      </c>
      <c r="S481" s="3">
        <f t="shared" si="59"/>
        <v>102.7572</v>
      </c>
    </row>
    <row r="482" spans="1:19">
      <c r="A482" s="42" t="s">
        <v>653</v>
      </c>
      <c r="B482" s="30"/>
      <c r="C482" s="30"/>
      <c r="D482" s="30"/>
      <c r="E482" s="30"/>
      <c r="F482" s="30"/>
      <c r="G482" s="30"/>
      <c r="H482" s="25" t="s">
        <v>2</v>
      </c>
      <c r="I482" s="25"/>
      <c r="J482" s="36">
        <v>1</v>
      </c>
      <c r="K482" s="36"/>
      <c r="L482" s="25" t="s">
        <v>652</v>
      </c>
      <c r="M482" s="25"/>
      <c r="N482" s="25">
        <v>30121</v>
      </c>
      <c r="O482" s="25"/>
      <c r="P482" s="32">
        <v>121.03</v>
      </c>
      <c r="Q482" s="33"/>
      <c r="R482" s="3">
        <f t="shared" si="58"/>
        <v>108.92700000000001</v>
      </c>
      <c r="S482" s="3">
        <f t="shared" si="59"/>
        <v>101.6652</v>
      </c>
    </row>
    <row r="483" spans="1:19">
      <c r="A483" s="42" t="s">
        <v>651</v>
      </c>
      <c r="B483" s="30"/>
      <c r="C483" s="30"/>
      <c r="D483" s="30"/>
      <c r="E483" s="30"/>
      <c r="F483" s="30"/>
      <c r="G483" s="30"/>
      <c r="H483" s="25" t="s">
        <v>2</v>
      </c>
      <c r="I483" s="25"/>
      <c r="J483" s="36">
        <v>1</v>
      </c>
      <c r="K483" s="36"/>
      <c r="L483" s="25" t="s">
        <v>650</v>
      </c>
      <c r="M483" s="25"/>
      <c r="N483" s="25">
        <v>30118</v>
      </c>
      <c r="O483" s="25"/>
      <c r="P483" s="32">
        <v>144.30000000000001</v>
      </c>
      <c r="Q483" s="33"/>
      <c r="R483" s="3">
        <f t="shared" si="58"/>
        <v>129.87</v>
      </c>
      <c r="S483" s="3">
        <f t="shared" si="59"/>
        <v>121.21200000000002</v>
      </c>
    </row>
    <row r="484" spans="1:19">
      <c r="A484" s="42" t="s">
        <v>649</v>
      </c>
      <c r="B484" s="30"/>
      <c r="C484" s="30"/>
      <c r="D484" s="30"/>
      <c r="E484" s="30"/>
      <c r="F484" s="30"/>
      <c r="G484" s="30"/>
      <c r="H484" s="25" t="s">
        <v>2</v>
      </c>
      <c r="I484" s="25"/>
      <c r="J484" s="36">
        <v>1</v>
      </c>
      <c r="K484" s="36"/>
      <c r="L484" s="25" t="s">
        <v>648</v>
      </c>
      <c r="M484" s="25"/>
      <c r="N484" s="25">
        <v>30114</v>
      </c>
      <c r="O484" s="25"/>
      <c r="P484" s="32">
        <v>227.5</v>
      </c>
      <c r="Q484" s="33"/>
      <c r="R484" s="3">
        <f t="shared" si="58"/>
        <v>204.75</v>
      </c>
      <c r="S484" s="3">
        <f t="shared" si="59"/>
        <v>191.1</v>
      </c>
    </row>
    <row r="485" spans="1:19">
      <c r="A485" s="42" t="s">
        <v>647</v>
      </c>
      <c r="B485" s="30"/>
      <c r="C485" s="30"/>
      <c r="D485" s="30"/>
      <c r="E485" s="30"/>
      <c r="F485" s="30"/>
      <c r="G485" s="30"/>
      <c r="H485" s="25" t="s">
        <v>2</v>
      </c>
      <c r="I485" s="25"/>
      <c r="J485" s="36">
        <v>1</v>
      </c>
      <c r="K485" s="36"/>
      <c r="L485" s="25" t="s">
        <v>646</v>
      </c>
      <c r="M485" s="25"/>
      <c r="N485" s="25">
        <v>30115</v>
      </c>
      <c r="O485" s="25"/>
      <c r="P485" s="32">
        <v>516.1</v>
      </c>
      <c r="Q485" s="33"/>
      <c r="R485" s="3">
        <f t="shared" si="58"/>
        <v>464.49</v>
      </c>
      <c r="S485" s="3">
        <f t="shared" si="59"/>
        <v>433.524</v>
      </c>
    </row>
    <row r="486" spans="1:19">
      <c r="A486" s="42" t="s">
        <v>645</v>
      </c>
      <c r="B486" s="30"/>
      <c r="C486" s="30"/>
      <c r="D486" s="30"/>
      <c r="E486" s="30"/>
      <c r="F486" s="30"/>
      <c r="G486" s="30"/>
      <c r="H486" s="25" t="s">
        <v>2</v>
      </c>
      <c r="I486" s="25"/>
      <c r="J486" s="36">
        <v>1</v>
      </c>
      <c r="K486" s="36"/>
      <c r="L486" s="25" t="s">
        <v>644</v>
      </c>
      <c r="M486" s="25"/>
      <c r="N486" s="25">
        <v>30116</v>
      </c>
      <c r="O486" s="25"/>
      <c r="P486" s="32">
        <v>733.2</v>
      </c>
      <c r="Q486" s="33"/>
      <c r="R486" s="3">
        <f t="shared" si="58"/>
        <v>659.88</v>
      </c>
      <c r="S486" s="3">
        <f t="shared" si="59"/>
        <v>615.88800000000003</v>
      </c>
    </row>
    <row r="487" spans="1:19">
      <c r="A487" s="26" t="s">
        <v>643</v>
      </c>
      <c r="B487" s="27"/>
      <c r="C487" s="27"/>
      <c r="D487" s="27"/>
      <c r="E487" s="27"/>
      <c r="F487" s="27"/>
      <c r="G487" s="27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9"/>
    </row>
    <row r="488" spans="1:19">
      <c r="A488" s="42" t="s">
        <v>642</v>
      </c>
      <c r="B488" s="30"/>
      <c r="C488" s="30"/>
      <c r="D488" s="30"/>
      <c r="E488" s="30"/>
      <c r="F488" s="30"/>
      <c r="G488" s="30"/>
      <c r="H488" s="25" t="s">
        <v>2</v>
      </c>
      <c r="I488" s="25"/>
      <c r="J488" s="36">
        <v>1</v>
      </c>
      <c r="K488" s="36"/>
      <c r="L488" s="25" t="s">
        <v>641</v>
      </c>
      <c r="M488" s="25"/>
      <c r="N488" s="25">
        <v>30322</v>
      </c>
      <c r="O488" s="25"/>
      <c r="P488" s="32">
        <v>894.35</v>
      </c>
      <c r="Q488" s="33"/>
      <c r="R488" s="3">
        <f t="shared" ref="R488:R512" si="60">P488-(P488/100*10)</f>
        <v>804.91499999999996</v>
      </c>
      <c r="S488" s="3">
        <f t="shared" ref="S488:S512" si="61">P488-(P488/100*16)</f>
        <v>751.25400000000002</v>
      </c>
    </row>
    <row r="489" spans="1:19">
      <c r="A489" s="42" t="s">
        <v>640</v>
      </c>
      <c r="B489" s="30"/>
      <c r="C489" s="30"/>
      <c r="D489" s="30"/>
      <c r="E489" s="30"/>
      <c r="F489" s="30"/>
      <c r="G489" s="30"/>
      <c r="H489" s="25" t="s">
        <v>2</v>
      </c>
      <c r="I489" s="25"/>
      <c r="J489" s="36">
        <v>1</v>
      </c>
      <c r="K489" s="36"/>
      <c r="L489" s="25" t="s">
        <v>639</v>
      </c>
      <c r="M489" s="25"/>
      <c r="N489" s="25">
        <v>30321</v>
      </c>
      <c r="O489" s="25"/>
      <c r="P489" s="59">
        <v>1167.4000000000001</v>
      </c>
      <c r="Q489" s="60"/>
      <c r="R489" s="3">
        <f t="shared" si="60"/>
        <v>1050.6600000000001</v>
      </c>
      <c r="S489" s="3">
        <f t="shared" si="61"/>
        <v>980.6160000000001</v>
      </c>
    </row>
    <row r="490" spans="1:19">
      <c r="A490" s="42" t="s">
        <v>638</v>
      </c>
      <c r="B490" s="30"/>
      <c r="C490" s="30"/>
      <c r="D490" s="30"/>
      <c r="E490" s="30"/>
      <c r="F490" s="30"/>
      <c r="G490" s="30"/>
      <c r="H490" s="25" t="s">
        <v>2</v>
      </c>
      <c r="I490" s="25"/>
      <c r="J490" s="36">
        <v>1</v>
      </c>
      <c r="K490" s="36"/>
      <c r="L490" s="25" t="s">
        <v>637</v>
      </c>
      <c r="M490" s="25"/>
      <c r="N490" s="25">
        <v>30323</v>
      </c>
      <c r="O490" s="25"/>
      <c r="P490" s="59">
        <v>1842.1</v>
      </c>
      <c r="Q490" s="60"/>
      <c r="R490" s="3">
        <f t="shared" si="60"/>
        <v>1657.8899999999999</v>
      </c>
      <c r="S490" s="3">
        <f t="shared" si="61"/>
        <v>1547.364</v>
      </c>
    </row>
    <row r="491" spans="1:19">
      <c r="A491" s="42" t="s">
        <v>636</v>
      </c>
      <c r="B491" s="30"/>
      <c r="C491" s="30"/>
      <c r="D491" s="30"/>
      <c r="E491" s="30"/>
      <c r="F491" s="30"/>
      <c r="G491" s="30"/>
      <c r="H491" s="25" t="s">
        <v>2</v>
      </c>
      <c r="I491" s="25"/>
      <c r="J491" s="36">
        <v>1</v>
      </c>
      <c r="K491" s="36"/>
      <c r="L491" s="25" t="s">
        <v>635</v>
      </c>
      <c r="M491" s="25"/>
      <c r="N491" s="25">
        <v>30344</v>
      </c>
      <c r="O491" s="25"/>
      <c r="P491" s="32">
        <v>816.4</v>
      </c>
      <c r="Q491" s="33"/>
      <c r="R491" s="3">
        <f t="shared" si="60"/>
        <v>734.76</v>
      </c>
      <c r="S491" s="3">
        <f t="shared" si="61"/>
        <v>685.77599999999995</v>
      </c>
    </row>
    <row r="492" spans="1:19">
      <c r="A492" s="42" t="s">
        <v>634</v>
      </c>
      <c r="B492" s="30"/>
      <c r="C492" s="30"/>
      <c r="D492" s="30"/>
      <c r="E492" s="30"/>
      <c r="F492" s="30"/>
      <c r="G492" s="30"/>
      <c r="H492" s="25" t="s">
        <v>2</v>
      </c>
      <c r="I492" s="25"/>
      <c r="J492" s="36">
        <v>1</v>
      </c>
      <c r="K492" s="36"/>
      <c r="L492" s="25" t="s">
        <v>633</v>
      </c>
      <c r="M492" s="25"/>
      <c r="N492" s="25">
        <v>30338</v>
      </c>
      <c r="O492" s="25"/>
      <c r="P492" s="32">
        <v>791.7</v>
      </c>
      <c r="Q492" s="33"/>
      <c r="R492" s="3">
        <f t="shared" si="60"/>
        <v>712.53000000000009</v>
      </c>
      <c r="S492" s="3">
        <f t="shared" si="61"/>
        <v>665.02800000000002</v>
      </c>
    </row>
    <row r="493" spans="1:19">
      <c r="A493" s="42" t="s">
        <v>632</v>
      </c>
      <c r="B493" s="30"/>
      <c r="C493" s="30"/>
      <c r="D493" s="30"/>
      <c r="E493" s="30"/>
      <c r="F493" s="30"/>
      <c r="G493" s="30"/>
      <c r="H493" s="25" t="s">
        <v>2</v>
      </c>
      <c r="I493" s="25"/>
      <c r="J493" s="36">
        <v>1</v>
      </c>
      <c r="K493" s="36"/>
      <c r="L493" s="25" t="s">
        <v>631</v>
      </c>
      <c r="M493" s="25"/>
      <c r="N493" s="25">
        <v>30331</v>
      </c>
      <c r="O493" s="25"/>
      <c r="P493" s="32">
        <v>808.6</v>
      </c>
      <c r="Q493" s="33"/>
      <c r="R493" s="3">
        <f t="shared" si="60"/>
        <v>727.74</v>
      </c>
      <c r="S493" s="3">
        <f t="shared" si="61"/>
        <v>679.22400000000005</v>
      </c>
    </row>
    <row r="494" spans="1:19">
      <c r="A494" s="42" t="s">
        <v>629</v>
      </c>
      <c r="B494" s="30"/>
      <c r="C494" s="30"/>
      <c r="D494" s="30"/>
      <c r="E494" s="30"/>
      <c r="F494" s="30"/>
      <c r="G494" s="30"/>
      <c r="H494" s="25" t="s">
        <v>2</v>
      </c>
      <c r="I494" s="25"/>
      <c r="J494" s="36">
        <v>1</v>
      </c>
      <c r="K494" s="36"/>
      <c r="L494" s="25" t="s">
        <v>630</v>
      </c>
      <c r="M494" s="25"/>
      <c r="N494" s="100">
        <v>30333</v>
      </c>
      <c r="O494" s="101"/>
      <c r="P494" s="59">
        <v>1111.5</v>
      </c>
      <c r="Q494" s="60"/>
      <c r="R494" s="3">
        <f t="shared" si="60"/>
        <v>1000.35</v>
      </c>
      <c r="S494" s="3">
        <f t="shared" si="61"/>
        <v>933.66</v>
      </c>
    </row>
    <row r="495" spans="1:19">
      <c r="A495" s="42" t="s">
        <v>629</v>
      </c>
      <c r="B495" s="30"/>
      <c r="C495" s="30"/>
      <c r="D495" s="30"/>
      <c r="E495" s="30"/>
      <c r="F495" s="30"/>
      <c r="G495" s="30"/>
      <c r="H495" s="25" t="s">
        <v>2</v>
      </c>
      <c r="I495" s="25"/>
      <c r="J495" s="36">
        <v>1</v>
      </c>
      <c r="K495" s="36"/>
      <c r="L495" s="25" t="s">
        <v>628</v>
      </c>
      <c r="M495" s="25"/>
      <c r="N495" s="25">
        <v>30314</v>
      </c>
      <c r="O495" s="25"/>
      <c r="P495" s="59">
        <v>1155.7</v>
      </c>
      <c r="Q495" s="60"/>
      <c r="R495" s="3">
        <f t="shared" si="60"/>
        <v>1040.1300000000001</v>
      </c>
      <c r="S495" s="3">
        <f t="shared" si="61"/>
        <v>970.78800000000001</v>
      </c>
    </row>
    <row r="496" spans="1:19">
      <c r="A496" s="42" t="s">
        <v>627</v>
      </c>
      <c r="B496" s="30"/>
      <c r="C496" s="30"/>
      <c r="D496" s="30"/>
      <c r="E496" s="30"/>
      <c r="F496" s="30"/>
      <c r="G496" s="30"/>
      <c r="H496" s="25" t="s">
        <v>2</v>
      </c>
      <c r="I496" s="25"/>
      <c r="J496" s="36">
        <v>1</v>
      </c>
      <c r="K496" s="36"/>
      <c r="L496" s="25" t="s">
        <v>626</v>
      </c>
      <c r="M496" s="25"/>
      <c r="N496" s="25">
        <v>30332</v>
      </c>
      <c r="O496" s="25"/>
      <c r="P496" s="59">
        <v>1132.3</v>
      </c>
      <c r="Q496" s="60"/>
      <c r="R496" s="3">
        <f t="shared" si="60"/>
        <v>1019.0699999999999</v>
      </c>
      <c r="S496" s="3">
        <f t="shared" si="61"/>
        <v>951.13199999999995</v>
      </c>
    </row>
    <row r="497" spans="1:19">
      <c r="A497" s="42" t="s">
        <v>625</v>
      </c>
      <c r="B497" s="30"/>
      <c r="C497" s="30"/>
      <c r="D497" s="30"/>
      <c r="E497" s="30"/>
      <c r="F497" s="30"/>
      <c r="G497" s="30"/>
      <c r="H497" s="25" t="s">
        <v>2</v>
      </c>
      <c r="I497" s="25"/>
      <c r="J497" s="36">
        <v>1</v>
      </c>
      <c r="K497" s="36"/>
      <c r="L497" s="25" t="s">
        <v>624</v>
      </c>
      <c r="M497" s="25"/>
      <c r="N497" s="25">
        <v>30312</v>
      </c>
      <c r="O497" s="25"/>
      <c r="P497" s="59">
        <v>2229.5</v>
      </c>
      <c r="Q497" s="60"/>
      <c r="R497" s="3">
        <f t="shared" si="60"/>
        <v>2006.55</v>
      </c>
      <c r="S497" s="3">
        <f t="shared" si="61"/>
        <v>1872.78</v>
      </c>
    </row>
    <row r="498" spans="1:19">
      <c r="A498" s="42" t="s">
        <v>623</v>
      </c>
      <c r="B498" s="30"/>
      <c r="C498" s="30"/>
      <c r="D498" s="30"/>
      <c r="E498" s="30"/>
      <c r="F498" s="30"/>
      <c r="G498" s="30"/>
      <c r="H498" s="25" t="s">
        <v>2</v>
      </c>
      <c r="I498" s="25"/>
      <c r="J498" s="36">
        <v>1</v>
      </c>
      <c r="K498" s="36"/>
      <c r="L498" s="25" t="s">
        <v>622</v>
      </c>
      <c r="M498" s="25"/>
      <c r="N498" s="25">
        <v>30313</v>
      </c>
      <c r="O498" s="25"/>
      <c r="P498" s="59">
        <v>2494.6999999999998</v>
      </c>
      <c r="Q498" s="60"/>
      <c r="R498" s="3">
        <f t="shared" si="60"/>
        <v>2245.23</v>
      </c>
      <c r="S498" s="3">
        <f t="shared" si="61"/>
        <v>2095.5479999999998</v>
      </c>
    </row>
    <row r="499" spans="1:19">
      <c r="A499" s="42" t="s">
        <v>621</v>
      </c>
      <c r="B499" s="30"/>
      <c r="C499" s="30"/>
      <c r="D499" s="30"/>
      <c r="E499" s="30"/>
      <c r="F499" s="30"/>
      <c r="G499" s="30"/>
      <c r="H499" s="25" t="s">
        <v>2</v>
      </c>
      <c r="I499" s="25"/>
      <c r="J499" s="36">
        <v>1</v>
      </c>
      <c r="K499" s="36"/>
      <c r="L499" s="25" t="s">
        <v>620</v>
      </c>
      <c r="M499" s="25"/>
      <c r="N499" s="25">
        <v>30317</v>
      </c>
      <c r="O499" s="25"/>
      <c r="P499" s="59">
        <v>1214.2</v>
      </c>
      <c r="Q499" s="60"/>
      <c r="R499" s="3">
        <f t="shared" si="60"/>
        <v>1092.78</v>
      </c>
      <c r="S499" s="3">
        <f t="shared" si="61"/>
        <v>1019.928</v>
      </c>
    </row>
    <row r="500" spans="1:19">
      <c r="A500" s="42" t="s">
        <v>619</v>
      </c>
      <c r="B500" s="30"/>
      <c r="C500" s="30"/>
      <c r="D500" s="30"/>
      <c r="E500" s="30"/>
      <c r="F500" s="30"/>
      <c r="G500" s="30"/>
      <c r="H500" s="25" t="s">
        <v>2</v>
      </c>
      <c r="I500" s="25"/>
      <c r="J500" s="36">
        <v>1</v>
      </c>
      <c r="K500" s="36"/>
      <c r="L500" s="25" t="s">
        <v>618</v>
      </c>
      <c r="M500" s="25"/>
      <c r="N500" s="25">
        <v>30316</v>
      </c>
      <c r="O500" s="25"/>
      <c r="P500" s="59">
        <v>1565.2</v>
      </c>
      <c r="Q500" s="60"/>
      <c r="R500" s="3">
        <f t="shared" si="60"/>
        <v>1408.68</v>
      </c>
      <c r="S500" s="3">
        <f t="shared" si="61"/>
        <v>1314.768</v>
      </c>
    </row>
    <row r="501" spans="1:19">
      <c r="A501" s="42" t="s">
        <v>617</v>
      </c>
      <c r="B501" s="30"/>
      <c r="C501" s="30"/>
      <c r="D501" s="30"/>
      <c r="E501" s="30"/>
      <c r="F501" s="30"/>
      <c r="G501" s="30"/>
      <c r="H501" s="25" t="s">
        <v>2</v>
      </c>
      <c r="I501" s="25"/>
      <c r="J501" s="36">
        <v>1</v>
      </c>
      <c r="K501" s="36"/>
      <c r="L501" s="25" t="s">
        <v>616</v>
      </c>
      <c r="M501" s="25"/>
      <c r="N501" s="25">
        <v>30357</v>
      </c>
      <c r="O501" s="25"/>
      <c r="P501" s="59">
        <v>2858.7</v>
      </c>
      <c r="Q501" s="60"/>
      <c r="R501" s="3">
        <f t="shared" si="60"/>
        <v>2572.83</v>
      </c>
      <c r="S501" s="3">
        <f t="shared" si="61"/>
        <v>2401.308</v>
      </c>
    </row>
    <row r="502" spans="1:19">
      <c r="A502" s="42" t="s">
        <v>615</v>
      </c>
      <c r="B502" s="30"/>
      <c r="C502" s="30"/>
      <c r="D502" s="30"/>
      <c r="E502" s="30"/>
      <c r="F502" s="30"/>
      <c r="G502" s="30"/>
      <c r="H502" s="25" t="s">
        <v>2</v>
      </c>
      <c r="I502" s="25"/>
      <c r="J502" s="36">
        <v>1</v>
      </c>
      <c r="K502" s="36"/>
      <c r="L502" s="25" t="s">
        <v>614</v>
      </c>
      <c r="M502" s="25"/>
      <c r="N502" s="25">
        <v>30319</v>
      </c>
      <c r="O502" s="25"/>
      <c r="P502" s="59">
        <v>3576.3</v>
      </c>
      <c r="Q502" s="60"/>
      <c r="R502" s="3">
        <f t="shared" si="60"/>
        <v>3218.67</v>
      </c>
      <c r="S502" s="3">
        <f t="shared" si="61"/>
        <v>3004.0920000000001</v>
      </c>
    </row>
    <row r="503" spans="1:19">
      <c r="A503" s="42" t="s">
        <v>613</v>
      </c>
      <c r="B503" s="30"/>
      <c r="C503" s="30"/>
      <c r="D503" s="30"/>
      <c r="E503" s="30"/>
      <c r="F503" s="30"/>
      <c r="G503" s="30"/>
      <c r="H503" s="25" t="s">
        <v>2</v>
      </c>
      <c r="I503" s="25"/>
      <c r="J503" s="36">
        <v>1</v>
      </c>
      <c r="K503" s="36"/>
      <c r="L503" s="25" t="s">
        <v>612</v>
      </c>
      <c r="M503" s="25"/>
      <c r="N503" s="25">
        <v>30358</v>
      </c>
      <c r="O503" s="25"/>
      <c r="P503" s="59">
        <v>3118.7</v>
      </c>
      <c r="Q503" s="60"/>
      <c r="R503" s="3">
        <f t="shared" si="60"/>
        <v>2806.83</v>
      </c>
      <c r="S503" s="3">
        <f t="shared" si="61"/>
        <v>2619.7079999999996</v>
      </c>
    </row>
    <row r="504" spans="1:19">
      <c r="A504" s="42" t="s">
        <v>611</v>
      </c>
      <c r="B504" s="30"/>
      <c r="C504" s="30"/>
      <c r="D504" s="30"/>
      <c r="E504" s="30"/>
      <c r="F504" s="30"/>
      <c r="G504" s="30"/>
      <c r="H504" s="25" t="s">
        <v>2</v>
      </c>
      <c r="I504" s="25"/>
      <c r="J504" s="36">
        <v>1</v>
      </c>
      <c r="K504" s="36"/>
      <c r="L504" s="25" t="s">
        <v>610</v>
      </c>
      <c r="M504" s="25"/>
      <c r="N504" s="25">
        <v>30350</v>
      </c>
      <c r="O504" s="25"/>
      <c r="P504" s="59">
        <v>3836.3</v>
      </c>
      <c r="Q504" s="60"/>
      <c r="R504" s="3">
        <f t="shared" si="60"/>
        <v>3452.67</v>
      </c>
      <c r="S504" s="3">
        <f t="shared" si="61"/>
        <v>3222.4920000000002</v>
      </c>
    </row>
    <row r="505" spans="1:19">
      <c r="A505" s="42" t="s">
        <v>609</v>
      </c>
      <c r="B505" s="30"/>
      <c r="C505" s="30"/>
      <c r="D505" s="30"/>
      <c r="E505" s="30"/>
      <c r="F505" s="30"/>
      <c r="G505" s="30"/>
      <c r="H505" s="25" t="s">
        <v>2</v>
      </c>
      <c r="I505" s="25"/>
      <c r="J505" s="36">
        <v>1</v>
      </c>
      <c r="K505" s="36"/>
      <c r="L505" s="25" t="s">
        <v>608</v>
      </c>
      <c r="M505" s="25"/>
      <c r="N505" s="25">
        <v>30328</v>
      </c>
      <c r="O505" s="25"/>
      <c r="P505" s="32">
        <v>868.4</v>
      </c>
      <c r="Q505" s="33"/>
      <c r="R505" s="3">
        <f t="shared" si="60"/>
        <v>781.56</v>
      </c>
      <c r="S505" s="3">
        <f t="shared" si="61"/>
        <v>729.45600000000002</v>
      </c>
    </row>
    <row r="506" spans="1:19">
      <c r="A506" s="42" t="s">
        <v>607</v>
      </c>
      <c r="B506" s="30"/>
      <c r="C506" s="30"/>
      <c r="D506" s="30"/>
      <c r="E506" s="30"/>
      <c r="F506" s="30"/>
      <c r="G506" s="30"/>
      <c r="H506" s="25" t="s">
        <v>2</v>
      </c>
      <c r="I506" s="25"/>
      <c r="J506" s="36">
        <v>1</v>
      </c>
      <c r="K506" s="36"/>
      <c r="L506" s="25" t="s">
        <v>606</v>
      </c>
      <c r="M506" s="25"/>
      <c r="N506" s="25">
        <v>30327</v>
      </c>
      <c r="O506" s="25"/>
      <c r="P506" s="32">
        <v>777.4</v>
      </c>
      <c r="Q506" s="33"/>
      <c r="R506" s="3">
        <f t="shared" si="60"/>
        <v>699.66</v>
      </c>
      <c r="S506" s="3">
        <f t="shared" si="61"/>
        <v>653.01599999999996</v>
      </c>
    </row>
    <row r="507" spans="1:19">
      <c r="A507" s="42" t="s">
        <v>605</v>
      </c>
      <c r="B507" s="30"/>
      <c r="C507" s="30"/>
      <c r="D507" s="30"/>
      <c r="E507" s="30"/>
      <c r="F507" s="30"/>
      <c r="G507" s="30"/>
      <c r="H507" s="25" t="s">
        <v>2</v>
      </c>
      <c r="I507" s="25"/>
      <c r="J507" s="36">
        <v>1</v>
      </c>
      <c r="K507" s="36"/>
      <c r="L507" s="25" t="s">
        <v>604</v>
      </c>
      <c r="M507" s="25"/>
      <c r="N507" s="25">
        <v>30335</v>
      </c>
      <c r="O507" s="25"/>
      <c r="P507" s="59">
        <v>1168.7</v>
      </c>
      <c r="Q507" s="60"/>
      <c r="R507" s="3">
        <f t="shared" si="60"/>
        <v>1051.83</v>
      </c>
      <c r="S507" s="3">
        <f t="shared" si="61"/>
        <v>981.70800000000008</v>
      </c>
    </row>
    <row r="508" spans="1:19">
      <c r="A508" s="42" t="s">
        <v>603</v>
      </c>
      <c r="B508" s="30"/>
      <c r="C508" s="30"/>
      <c r="D508" s="30"/>
      <c r="E508" s="30"/>
      <c r="F508" s="30"/>
      <c r="G508" s="30"/>
      <c r="H508" s="25" t="s">
        <v>2</v>
      </c>
      <c r="I508" s="25"/>
      <c r="J508" s="36">
        <v>1</v>
      </c>
      <c r="K508" s="36"/>
      <c r="L508" s="25" t="s">
        <v>602</v>
      </c>
      <c r="M508" s="25"/>
      <c r="N508" s="25">
        <v>30330</v>
      </c>
      <c r="O508" s="25"/>
      <c r="P508" s="59">
        <v>1259.7</v>
      </c>
      <c r="Q508" s="60"/>
      <c r="R508" s="3">
        <f t="shared" si="60"/>
        <v>1133.73</v>
      </c>
      <c r="S508" s="3">
        <f t="shared" si="61"/>
        <v>1058.1480000000001</v>
      </c>
    </row>
    <row r="509" spans="1:19">
      <c r="A509" s="42" t="s">
        <v>601</v>
      </c>
      <c r="B509" s="30"/>
      <c r="C509" s="30"/>
      <c r="D509" s="30"/>
      <c r="E509" s="30"/>
      <c r="F509" s="30"/>
      <c r="G509" s="30"/>
      <c r="H509" s="25" t="s">
        <v>2</v>
      </c>
      <c r="I509" s="25"/>
      <c r="J509" s="36">
        <v>1</v>
      </c>
      <c r="K509" s="36"/>
      <c r="L509" s="25" t="s">
        <v>600</v>
      </c>
      <c r="M509" s="25"/>
      <c r="N509" s="70">
        <v>30346</v>
      </c>
      <c r="O509" s="25"/>
      <c r="P509" s="59">
        <v>1842.1</v>
      </c>
      <c r="Q509" s="60"/>
      <c r="R509" s="3">
        <f t="shared" si="60"/>
        <v>1657.8899999999999</v>
      </c>
      <c r="S509" s="3">
        <f t="shared" si="61"/>
        <v>1547.364</v>
      </c>
    </row>
    <row r="510" spans="1:19">
      <c r="A510" s="42" t="s">
        <v>599</v>
      </c>
      <c r="B510" s="30"/>
      <c r="C510" s="30"/>
      <c r="D510" s="30"/>
      <c r="E510" s="30"/>
      <c r="F510" s="30"/>
      <c r="G510" s="30"/>
      <c r="H510" s="25" t="s">
        <v>2</v>
      </c>
      <c r="I510" s="25"/>
      <c r="J510" s="36">
        <v>1</v>
      </c>
      <c r="K510" s="36"/>
      <c r="L510" s="25" t="s">
        <v>598</v>
      </c>
      <c r="M510" s="25"/>
      <c r="N510" s="25">
        <v>30329</v>
      </c>
      <c r="O510" s="25"/>
      <c r="P510" s="59">
        <v>1151.8</v>
      </c>
      <c r="Q510" s="60"/>
      <c r="R510" s="3">
        <f t="shared" si="60"/>
        <v>1036.6199999999999</v>
      </c>
      <c r="S510" s="3">
        <f t="shared" si="61"/>
        <v>967.51199999999994</v>
      </c>
    </row>
    <row r="511" spans="1:19">
      <c r="A511" s="42" t="s">
        <v>597</v>
      </c>
      <c r="B511" s="30"/>
      <c r="C511" s="30"/>
      <c r="D511" s="30"/>
      <c r="E511" s="30"/>
      <c r="F511" s="30"/>
      <c r="G511" s="30"/>
      <c r="H511" s="25" t="s">
        <v>2</v>
      </c>
      <c r="I511" s="25"/>
      <c r="J511" s="36">
        <v>1</v>
      </c>
      <c r="K511" s="36"/>
      <c r="L511" s="25" t="s">
        <v>596</v>
      </c>
      <c r="M511" s="25"/>
      <c r="N511" s="25">
        <v>30347</v>
      </c>
      <c r="O511" s="25"/>
      <c r="P511" s="59">
        <v>2410.1999999999998</v>
      </c>
      <c r="Q511" s="60"/>
      <c r="R511" s="3">
        <f t="shared" si="60"/>
        <v>2169.1799999999998</v>
      </c>
      <c r="S511" s="3">
        <f t="shared" si="61"/>
        <v>2024.5679999999998</v>
      </c>
    </row>
    <row r="512" spans="1:19">
      <c r="A512" s="42" t="s">
        <v>595</v>
      </c>
      <c r="B512" s="30"/>
      <c r="C512" s="30"/>
      <c r="D512" s="30"/>
      <c r="E512" s="30"/>
      <c r="F512" s="30"/>
      <c r="G512" s="30"/>
      <c r="H512" s="25" t="s">
        <v>2</v>
      </c>
      <c r="I512" s="25"/>
      <c r="J512" s="36">
        <v>1</v>
      </c>
      <c r="K512" s="36"/>
      <c r="L512" s="25" t="s">
        <v>594</v>
      </c>
      <c r="M512" s="25"/>
      <c r="N512" s="25">
        <v>30355</v>
      </c>
      <c r="O512" s="25"/>
      <c r="P512" s="59">
        <v>2310.1</v>
      </c>
      <c r="Q512" s="60"/>
      <c r="R512" s="3">
        <f t="shared" si="60"/>
        <v>2079.09</v>
      </c>
      <c r="S512" s="3">
        <f t="shared" si="61"/>
        <v>1940.4839999999999</v>
      </c>
    </row>
    <row r="513" spans="1:19" ht="15">
      <c r="A513" s="90" t="s">
        <v>593</v>
      </c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3"/>
    </row>
    <row r="514" spans="1:19">
      <c r="A514" s="48" t="s">
        <v>592</v>
      </c>
      <c r="B514" s="48"/>
      <c r="C514" s="48"/>
      <c r="D514" s="48"/>
      <c r="E514" s="48"/>
      <c r="F514" s="48"/>
      <c r="G514" s="48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</row>
    <row r="515" spans="1:19">
      <c r="A515" s="73" t="s">
        <v>591</v>
      </c>
      <c r="B515" s="74"/>
      <c r="C515" s="74"/>
      <c r="D515" s="74"/>
      <c r="E515" s="74"/>
      <c r="F515" s="74"/>
      <c r="G515" s="74"/>
      <c r="H515" s="45" t="s">
        <v>2</v>
      </c>
      <c r="I515" s="45"/>
      <c r="J515" s="50">
        <v>1</v>
      </c>
      <c r="K515" s="50"/>
      <c r="L515" s="45" t="s">
        <v>590</v>
      </c>
      <c r="M515" s="45"/>
      <c r="N515" s="45">
        <v>30211</v>
      </c>
      <c r="O515" s="45"/>
      <c r="P515" s="71">
        <v>751.14</v>
      </c>
      <c r="Q515" s="72"/>
      <c r="R515" s="4">
        <f t="shared" ref="R515:R523" si="62">P515-(P515/100*10)</f>
        <v>676.02599999999995</v>
      </c>
      <c r="S515" s="4">
        <f t="shared" ref="S515:S523" si="63">P515-(P515/100*16)</f>
        <v>630.95759999999996</v>
      </c>
    </row>
    <row r="516" spans="1:19">
      <c r="A516" s="34" t="s">
        <v>589</v>
      </c>
      <c r="B516" s="35"/>
      <c r="C516" s="35"/>
      <c r="D516" s="35"/>
      <c r="E516" s="35"/>
      <c r="F516" s="35"/>
      <c r="G516" s="35"/>
      <c r="H516" s="25" t="s">
        <v>2</v>
      </c>
      <c r="I516" s="25"/>
      <c r="J516" s="36">
        <v>1</v>
      </c>
      <c r="K516" s="36"/>
      <c r="L516" s="25" t="s">
        <v>588</v>
      </c>
      <c r="M516" s="25"/>
      <c r="N516" s="25">
        <v>30212</v>
      </c>
      <c r="O516" s="25"/>
      <c r="P516" s="32">
        <v>542.49</v>
      </c>
      <c r="Q516" s="33"/>
      <c r="R516" s="3">
        <f t="shared" si="62"/>
        <v>488.24099999999999</v>
      </c>
      <c r="S516" s="3">
        <f t="shared" si="63"/>
        <v>455.69159999999999</v>
      </c>
    </row>
    <row r="517" spans="1:19">
      <c r="A517" s="34" t="s">
        <v>587</v>
      </c>
      <c r="B517" s="35"/>
      <c r="C517" s="35"/>
      <c r="D517" s="35"/>
      <c r="E517" s="35"/>
      <c r="F517" s="35"/>
      <c r="G517" s="35"/>
      <c r="H517" s="25" t="s">
        <v>2</v>
      </c>
      <c r="I517" s="25"/>
      <c r="J517" s="36">
        <v>1</v>
      </c>
      <c r="K517" s="36"/>
      <c r="L517" s="25" t="s">
        <v>586</v>
      </c>
      <c r="M517" s="25"/>
      <c r="N517" s="25">
        <v>30213</v>
      </c>
      <c r="O517" s="25"/>
      <c r="P517" s="32">
        <v>751.14</v>
      </c>
      <c r="Q517" s="33"/>
      <c r="R517" s="3">
        <f t="shared" si="62"/>
        <v>676.02599999999995</v>
      </c>
      <c r="S517" s="3">
        <f t="shared" si="63"/>
        <v>630.95759999999996</v>
      </c>
    </row>
    <row r="518" spans="1:19">
      <c r="A518" s="34" t="s">
        <v>585</v>
      </c>
      <c r="B518" s="35"/>
      <c r="C518" s="35"/>
      <c r="D518" s="35"/>
      <c r="E518" s="35"/>
      <c r="F518" s="35"/>
      <c r="G518" s="35"/>
      <c r="H518" s="25" t="s">
        <v>2</v>
      </c>
      <c r="I518" s="25"/>
      <c r="J518" s="36">
        <v>1</v>
      </c>
      <c r="K518" s="36"/>
      <c r="L518" s="25" t="s">
        <v>584</v>
      </c>
      <c r="M518" s="25"/>
      <c r="N518" s="25">
        <v>30215</v>
      </c>
      <c r="O518" s="25"/>
      <c r="P518" s="59">
        <v>1251.9000000000001</v>
      </c>
      <c r="Q518" s="60"/>
      <c r="R518" s="3">
        <f t="shared" si="62"/>
        <v>1126.71</v>
      </c>
      <c r="S518" s="3">
        <f t="shared" si="63"/>
        <v>1051.596</v>
      </c>
    </row>
    <row r="519" spans="1:19">
      <c r="A519" s="34" t="s">
        <v>583</v>
      </c>
      <c r="B519" s="35"/>
      <c r="C519" s="35"/>
      <c r="D519" s="35"/>
      <c r="E519" s="35"/>
      <c r="F519" s="35"/>
      <c r="G519" s="35"/>
      <c r="H519" s="25" t="s">
        <v>2</v>
      </c>
      <c r="I519" s="25"/>
      <c r="J519" s="36">
        <v>1</v>
      </c>
      <c r="K519" s="36"/>
      <c r="L519" s="25" t="s">
        <v>582</v>
      </c>
      <c r="M519" s="25"/>
      <c r="N519" s="25">
        <v>30216</v>
      </c>
      <c r="O519" s="25"/>
      <c r="P519" s="32">
        <v>542.49</v>
      </c>
      <c r="Q519" s="33"/>
      <c r="R519" s="3">
        <f t="shared" si="62"/>
        <v>488.24099999999999</v>
      </c>
      <c r="S519" s="3">
        <f t="shared" si="63"/>
        <v>455.69159999999999</v>
      </c>
    </row>
    <row r="520" spans="1:19">
      <c r="A520" s="34" t="s">
        <v>581</v>
      </c>
      <c r="B520" s="35"/>
      <c r="C520" s="35"/>
      <c r="D520" s="35"/>
      <c r="E520" s="35"/>
      <c r="F520" s="35"/>
      <c r="G520" s="35"/>
      <c r="H520" s="25" t="s">
        <v>2</v>
      </c>
      <c r="I520" s="25"/>
      <c r="J520" s="36">
        <v>1</v>
      </c>
      <c r="K520" s="36"/>
      <c r="L520" s="25" t="s">
        <v>580</v>
      </c>
      <c r="M520" s="25"/>
      <c r="N520" s="25">
        <v>30217</v>
      </c>
      <c r="O520" s="25"/>
      <c r="P520" s="32">
        <v>751.14</v>
      </c>
      <c r="Q520" s="33"/>
      <c r="R520" s="3">
        <f t="shared" si="62"/>
        <v>676.02599999999995</v>
      </c>
      <c r="S520" s="3">
        <f t="shared" si="63"/>
        <v>630.95759999999996</v>
      </c>
    </row>
    <row r="521" spans="1:19">
      <c r="A521" s="34" t="s">
        <v>579</v>
      </c>
      <c r="B521" s="35"/>
      <c r="C521" s="35"/>
      <c r="D521" s="35"/>
      <c r="E521" s="35"/>
      <c r="F521" s="35"/>
      <c r="G521" s="35"/>
      <c r="H521" s="25" t="s">
        <v>2</v>
      </c>
      <c r="I521" s="25"/>
      <c r="J521" s="36">
        <v>1</v>
      </c>
      <c r="K521" s="36"/>
      <c r="L521" s="25" t="s">
        <v>578</v>
      </c>
      <c r="M521" s="25"/>
      <c r="N521" s="25">
        <v>30218</v>
      </c>
      <c r="O521" s="25"/>
      <c r="P521" s="32">
        <v>751.14</v>
      </c>
      <c r="Q521" s="33"/>
      <c r="R521" s="3">
        <f t="shared" si="62"/>
        <v>676.02599999999995</v>
      </c>
      <c r="S521" s="3">
        <f t="shared" si="63"/>
        <v>630.95759999999996</v>
      </c>
    </row>
    <row r="522" spans="1:19">
      <c r="A522" s="34" t="s">
        <v>577</v>
      </c>
      <c r="B522" s="35"/>
      <c r="C522" s="35"/>
      <c r="D522" s="35"/>
      <c r="E522" s="35"/>
      <c r="F522" s="35"/>
      <c r="G522" s="35"/>
      <c r="H522" s="25" t="s">
        <v>2</v>
      </c>
      <c r="I522" s="25"/>
      <c r="J522" s="36">
        <v>1</v>
      </c>
      <c r="K522" s="36"/>
      <c r="L522" s="25" t="s">
        <v>576</v>
      </c>
      <c r="M522" s="25"/>
      <c r="N522" s="25">
        <v>30219</v>
      </c>
      <c r="O522" s="25"/>
      <c r="P522" s="32">
        <v>542.49</v>
      </c>
      <c r="Q522" s="33"/>
      <c r="R522" s="3">
        <f t="shared" si="62"/>
        <v>488.24099999999999</v>
      </c>
      <c r="S522" s="3">
        <f t="shared" si="63"/>
        <v>455.69159999999999</v>
      </c>
    </row>
    <row r="523" spans="1:19">
      <c r="A523" s="34" t="s">
        <v>575</v>
      </c>
      <c r="B523" s="35"/>
      <c r="C523" s="35"/>
      <c r="D523" s="35"/>
      <c r="E523" s="35"/>
      <c r="F523" s="35"/>
      <c r="G523" s="35"/>
      <c r="H523" s="25" t="s">
        <v>2</v>
      </c>
      <c r="I523" s="25"/>
      <c r="J523" s="36">
        <v>1</v>
      </c>
      <c r="K523" s="36"/>
      <c r="L523" s="25" t="s">
        <v>574</v>
      </c>
      <c r="M523" s="25"/>
      <c r="N523" s="25">
        <v>30220</v>
      </c>
      <c r="O523" s="25"/>
      <c r="P523" s="32">
        <v>751.14</v>
      </c>
      <c r="Q523" s="33"/>
      <c r="R523" s="3">
        <f t="shared" si="62"/>
        <v>676.02599999999995</v>
      </c>
      <c r="S523" s="3">
        <f t="shared" si="63"/>
        <v>630.95759999999996</v>
      </c>
    </row>
    <row r="524" spans="1:19" ht="15.75">
      <c r="A524" s="76" t="s">
        <v>573</v>
      </c>
      <c r="B524" s="77"/>
      <c r="C524" s="77"/>
      <c r="D524" s="77"/>
      <c r="E524" s="77"/>
      <c r="F524" s="77"/>
      <c r="G524" s="77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9"/>
    </row>
    <row r="525" spans="1:19">
      <c r="A525" s="26" t="s">
        <v>572</v>
      </c>
      <c r="B525" s="27"/>
      <c r="C525" s="27"/>
      <c r="D525" s="27"/>
      <c r="E525" s="27"/>
      <c r="F525" s="27"/>
      <c r="G525" s="27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9"/>
    </row>
    <row r="526" spans="1:19">
      <c r="A526" s="26" t="s">
        <v>571</v>
      </c>
      <c r="B526" s="27"/>
      <c r="C526" s="27"/>
      <c r="D526" s="27"/>
      <c r="E526" s="27"/>
      <c r="F526" s="27"/>
      <c r="G526" s="27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9"/>
    </row>
    <row r="527" spans="1:19">
      <c r="A527" s="34" t="s">
        <v>1504</v>
      </c>
      <c r="B527" s="35"/>
      <c r="C527" s="35"/>
      <c r="D527" s="35"/>
      <c r="E527" s="35"/>
      <c r="F527" s="35"/>
      <c r="G527" s="35"/>
      <c r="H527" s="25" t="s">
        <v>2</v>
      </c>
      <c r="I527" s="25"/>
      <c r="J527" s="36">
        <v>1</v>
      </c>
      <c r="K527" s="36"/>
      <c r="L527" s="25" t="s">
        <v>570</v>
      </c>
      <c r="M527" s="25"/>
      <c r="N527" s="25">
        <v>40111</v>
      </c>
      <c r="O527" s="25"/>
      <c r="P527" s="32">
        <v>179.4</v>
      </c>
      <c r="Q527" s="33"/>
      <c r="R527" s="3">
        <f>P527-(P527/100*10)</f>
        <v>161.46</v>
      </c>
      <c r="S527" s="3">
        <f>P527-(P527/100*16)</f>
        <v>150.696</v>
      </c>
    </row>
    <row r="528" spans="1:19">
      <c r="A528" s="34" t="s">
        <v>1505</v>
      </c>
      <c r="B528" s="35"/>
      <c r="C528" s="35"/>
      <c r="D528" s="35"/>
      <c r="E528" s="35"/>
      <c r="F528" s="35"/>
      <c r="G528" s="35"/>
      <c r="H528" s="25" t="s">
        <v>2</v>
      </c>
      <c r="I528" s="25"/>
      <c r="J528" s="36">
        <v>1</v>
      </c>
      <c r="K528" s="36"/>
      <c r="L528" s="25" t="s">
        <v>569</v>
      </c>
      <c r="M528" s="25"/>
      <c r="N528" s="25">
        <v>40115</v>
      </c>
      <c r="O528" s="25"/>
      <c r="P528" s="32">
        <v>351</v>
      </c>
      <c r="Q528" s="33"/>
      <c r="R528" s="3">
        <f>P528-(P528/100*10)</f>
        <v>315.89999999999998</v>
      </c>
      <c r="S528" s="3">
        <f>P528-(P528/100*16)</f>
        <v>294.84000000000003</v>
      </c>
    </row>
    <row r="529" spans="1:19">
      <c r="A529" s="34" t="s">
        <v>1506</v>
      </c>
      <c r="B529" s="35"/>
      <c r="C529" s="35"/>
      <c r="D529" s="35"/>
      <c r="E529" s="35"/>
      <c r="F529" s="35"/>
      <c r="G529" s="35"/>
      <c r="H529" s="25" t="s">
        <v>2</v>
      </c>
      <c r="I529" s="25"/>
      <c r="J529" s="36">
        <v>1</v>
      </c>
      <c r="K529" s="36"/>
      <c r="L529" s="25" t="s">
        <v>568</v>
      </c>
      <c r="M529" s="25"/>
      <c r="N529" s="25">
        <v>40116</v>
      </c>
      <c r="O529" s="25"/>
      <c r="P529" s="32">
        <v>377</v>
      </c>
      <c r="Q529" s="33"/>
      <c r="R529" s="3">
        <f>P529-(P529/100*10)</f>
        <v>339.3</v>
      </c>
      <c r="S529" s="3">
        <f>P529-(P529/100*16)</f>
        <v>316.68</v>
      </c>
    </row>
    <row r="530" spans="1:19">
      <c r="A530" s="34" t="s">
        <v>1507</v>
      </c>
      <c r="B530" s="35"/>
      <c r="C530" s="35"/>
      <c r="D530" s="35"/>
      <c r="E530" s="35"/>
      <c r="F530" s="35"/>
      <c r="G530" s="35"/>
      <c r="H530" s="25" t="s">
        <v>2</v>
      </c>
      <c r="I530" s="25"/>
      <c r="J530" s="36">
        <v>1</v>
      </c>
      <c r="K530" s="36"/>
      <c r="L530" s="25" t="s">
        <v>567</v>
      </c>
      <c r="M530" s="25"/>
      <c r="N530" s="25">
        <v>40118</v>
      </c>
      <c r="O530" s="25"/>
      <c r="P530" s="32">
        <v>771.88</v>
      </c>
      <c r="Q530" s="33"/>
      <c r="R530" s="3">
        <f>P530-(P530/100*10)</f>
        <v>694.69200000000001</v>
      </c>
      <c r="S530" s="3">
        <f>P530-(P530/100*16)</f>
        <v>648.37919999999997</v>
      </c>
    </row>
    <row r="531" spans="1:19">
      <c r="A531" s="26" t="s">
        <v>566</v>
      </c>
      <c r="B531" s="27"/>
      <c r="C531" s="27"/>
      <c r="D531" s="27"/>
      <c r="E531" s="27"/>
      <c r="F531" s="27"/>
      <c r="G531" s="27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9"/>
    </row>
    <row r="532" spans="1:19">
      <c r="A532" s="34" t="s">
        <v>565</v>
      </c>
      <c r="B532" s="35"/>
      <c r="C532" s="35"/>
      <c r="D532" s="35"/>
      <c r="E532" s="35"/>
      <c r="F532" s="35"/>
      <c r="G532" s="35"/>
      <c r="H532" s="25" t="s">
        <v>2</v>
      </c>
      <c r="I532" s="25"/>
      <c r="J532" s="36">
        <v>1</v>
      </c>
      <c r="K532" s="36"/>
      <c r="L532" s="25" t="s">
        <v>564</v>
      </c>
      <c r="M532" s="25"/>
      <c r="N532" s="25">
        <v>40311</v>
      </c>
      <c r="O532" s="25"/>
      <c r="P532" s="59">
        <v>4095</v>
      </c>
      <c r="Q532" s="60"/>
      <c r="R532" s="3">
        <f>P532-(P532/100*10)</f>
        <v>3685.5</v>
      </c>
      <c r="S532" s="3">
        <f>P532-(P532/100*16)</f>
        <v>3439.8</v>
      </c>
    </row>
    <row r="533" spans="1:19">
      <c r="A533" s="26" t="s">
        <v>563</v>
      </c>
      <c r="B533" s="27"/>
      <c r="C533" s="27"/>
      <c r="D533" s="27"/>
      <c r="E533" s="27"/>
      <c r="F533" s="27"/>
      <c r="G533" s="27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9"/>
    </row>
    <row r="534" spans="1:19">
      <c r="A534" s="34" t="s">
        <v>562</v>
      </c>
      <c r="B534" s="35"/>
      <c r="C534" s="35"/>
      <c r="D534" s="35"/>
      <c r="E534" s="35"/>
      <c r="F534" s="35"/>
      <c r="G534" s="35"/>
      <c r="H534" s="25" t="s">
        <v>530</v>
      </c>
      <c r="I534" s="25"/>
      <c r="J534" s="36">
        <v>100</v>
      </c>
      <c r="K534" s="36"/>
      <c r="L534" s="25" t="s">
        <v>561</v>
      </c>
      <c r="M534" s="25"/>
      <c r="N534" s="25">
        <v>40512</v>
      </c>
      <c r="O534" s="25"/>
      <c r="P534" s="32">
        <v>54.99</v>
      </c>
      <c r="Q534" s="33"/>
      <c r="R534" s="3">
        <f>P534-(P534/100*10)</f>
        <v>49.491</v>
      </c>
      <c r="S534" s="3">
        <f>P534-(P534/100*16)</f>
        <v>46.191600000000001</v>
      </c>
    </row>
    <row r="535" spans="1:19">
      <c r="A535" s="34" t="s">
        <v>560</v>
      </c>
      <c r="B535" s="35"/>
      <c r="C535" s="35"/>
      <c r="D535" s="35"/>
      <c r="E535" s="35"/>
      <c r="F535" s="35"/>
      <c r="G535" s="35"/>
      <c r="H535" s="25" t="s">
        <v>530</v>
      </c>
      <c r="I535" s="25"/>
      <c r="J535" s="36">
        <v>50</v>
      </c>
      <c r="K535" s="36"/>
      <c r="L535" s="25" t="s">
        <v>559</v>
      </c>
      <c r="M535" s="25"/>
      <c r="N535" s="25">
        <v>40518</v>
      </c>
      <c r="O535" s="25"/>
      <c r="P535" s="32">
        <v>72.41</v>
      </c>
      <c r="Q535" s="33"/>
      <c r="R535" s="3">
        <f>P535-(P535/100*10)</f>
        <v>65.168999999999997</v>
      </c>
      <c r="S535" s="3">
        <f>P535-(P535/100*16)</f>
        <v>60.824399999999997</v>
      </c>
    </row>
    <row r="536" spans="1:19">
      <c r="A536" s="34" t="s">
        <v>558</v>
      </c>
      <c r="B536" s="35"/>
      <c r="C536" s="35"/>
      <c r="D536" s="35"/>
      <c r="E536" s="35"/>
      <c r="F536" s="35"/>
      <c r="G536" s="35"/>
      <c r="H536" s="25" t="s">
        <v>530</v>
      </c>
      <c r="I536" s="25"/>
      <c r="J536" s="36">
        <v>20</v>
      </c>
      <c r="K536" s="36"/>
      <c r="L536" s="25" t="s">
        <v>557</v>
      </c>
      <c r="M536" s="25"/>
      <c r="N536" s="25">
        <v>40515</v>
      </c>
      <c r="O536" s="25"/>
      <c r="P536" s="32">
        <v>114.21</v>
      </c>
      <c r="Q536" s="33"/>
      <c r="R536" s="3">
        <f>P536-(P536/100*10)</f>
        <v>102.78899999999999</v>
      </c>
      <c r="S536" s="3">
        <f>P536-(P536/100*16)</f>
        <v>95.936399999999992</v>
      </c>
    </row>
    <row r="537" spans="1:19">
      <c r="A537" s="34" t="s">
        <v>556</v>
      </c>
      <c r="B537" s="35"/>
      <c r="C537" s="35"/>
      <c r="D537" s="35"/>
      <c r="E537" s="35"/>
      <c r="F537" s="35"/>
      <c r="G537" s="35"/>
      <c r="H537" s="25" t="s">
        <v>530</v>
      </c>
      <c r="I537" s="25"/>
      <c r="J537" s="36">
        <v>20</v>
      </c>
      <c r="K537" s="36"/>
      <c r="L537" s="25" t="s">
        <v>555</v>
      </c>
      <c r="M537" s="25"/>
      <c r="N537" s="25">
        <v>40516</v>
      </c>
      <c r="O537" s="25"/>
      <c r="P537" s="32">
        <v>180.12</v>
      </c>
      <c r="Q537" s="33"/>
      <c r="R537" s="3">
        <f>P537-(P537/100*10)</f>
        <v>162.108</v>
      </c>
      <c r="S537" s="3">
        <f>P537-(P537/100*16)</f>
        <v>151.30080000000001</v>
      </c>
    </row>
    <row r="538" spans="1:19">
      <c r="A538" s="26" t="s">
        <v>554</v>
      </c>
      <c r="B538" s="27"/>
      <c r="C538" s="27"/>
      <c r="D538" s="27"/>
      <c r="E538" s="27"/>
      <c r="F538" s="27"/>
      <c r="G538" s="27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9"/>
    </row>
    <row r="539" spans="1:19">
      <c r="A539" s="34" t="s">
        <v>553</v>
      </c>
      <c r="B539" s="35"/>
      <c r="C539" s="35"/>
      <c r="D539" s="35"/>
      <c r="E539" s="35"/>
      <c r="F539" s="35"/>
      <c r="G539" s="35"/>
      <c r="H539" s="25" t="s">
        <v>530</v>
      </c>
      <c r="I539" s="25"/>
      <c r="J539" s="36">
        <v>100</v>
      </c>
      <c r="K539" s="36"/>
      <c r="L539" s="25" t="s">
        <v>552</v>
      </c>
      <c r="M539" s="25"/>
      <c r="N539" s="25">
        <v>41917</v>
      </c>
      <c r="O539" s="25"/>
      <c r="P539" s="32">
        <v>25.68</v>
      </c>
      <c r="Q539" s="33"/>
      <c r="R539" s="3">
        <f t="shared" ref="R539:R550" si="64">P539-(P539/100*10)</f>
        <v>23.112000000000002</v>
      </c>
      <c r="S539" s="3">
        <f t="shared" ref="S539:S550" si="65">P539-(P539/100*16)</f>
        <v>21.571200000000001</v>
      </c>
    </row>
    <row r="540" spans="1:19">
      <c r="A540" s="34" t="s">
        <v>551</v>
      </c>
      <c r="B540" s="35"/>
      <c r="C540" s="35"/>
      <c r="D540" s="35"/>
      <c r="E540" s="35"/>
      <c r="F540" s="35"/>
      <c r="G540" s="35"/>
      <c r="H540" s="25" t="s">
        <v>530</v>
      </c>
      <c r="I540" s="25"/>
      <c r="J540" s="36">
        <v>100</v>
      </c>
      <c r="K540" s="36"/>
      <c r="L540" s="25" t="s">
        <v>550</v>
      </c>
      <c r="M540" s="25"/>
      <c r="N540" s="25">
        <v>42210</v>
      </c>
      <c r="O540" s="25"/>
      <c r="P540" s="32">
        <v>25.68</v>
      </c>
      <c r="Q540" s="33"/>
      <c r="R540" s="3">
        <f t="shared" si="64"/>
        <v>23.112000000000002</v>
      </c>
      <c r="S540" s="3">
        <f t="shared" si="65"/>
        <v>21.571200000000001</v>
      </c>
    </row>
    <row r="541" spans="1:19">
      <c r="A541" s="34" t="s">
        <v>549</v>
      </c>
      <c r="B541" s="35"/>
      <c r="C541" s="35"/>
      <c r="D541" s="35"/>
      <c r="E541" s="35"/>
      <c r="F541" s="35"/>
      <c r="G541" s="35"/>
      <c r="H541" s="25" t="s">
        <v>530</v>
      </c>
      <c r="I541" s="25"/>
      <c r="J541" s="36">
        <v>100</v>
      </c>
      <c r="K541" s="36"/>
      <c r="L541" s="25" t="s">
        <v>548</v>
      </c>
      <c r="M541" s="25"/>
      <c r="N541" s="25">
        <v>41918</v>
      </c>
      <c r="O541" s="25"/>
      <c r="P541" s="32">
        <v>42.9</v>
      </c>
      <c r="Q541" s="33"/>
      <c r="R541" s="3">
        <f t="shared" si="64"/>
        <v>38.61</v>
      </c>
      <c r="S541" s="3">
        <f t="shared" si="65"/>
        <v>36.036000000000001</v>
      </c>
    </row>
    <row r="542" spans="1:19">
      <c r="A542" s="34" t="s">
        <v>547</v>
      </c>
      <c r="B542" s="35"/>
      <c r="C542" s="35"/>
      <c r="D542" s="35"/>
      <c r="E542" s="35"/>
      <c r="F542" s="35"/>
      <c r="G542" s="35"/>
      <c r="H542" s="25" t="s">
        <v>530</v>
      </c>
      <c r="I542" s="25"/>
      <c r="J542" s="36">
        <v>100</v>
      </c>
      <c r="K542" s="36"/>
      <c r="L542" s="25" t="s">
        <v>546</v>
      </c>
      <c r="M542" s="25"/>
      <c r="N542" s="25">
        <v>42212</v>
      </c>
      <c r="O542" s="25"/>
      <c r="P542" s="32">
        <v>42.9</v>
      </c>
      <c r="Q542" s="33"/>
      <c r="R542" s="3">
        <f t="shared" si="64"/>
        <v>38.61</v>
      </c>
      <c r="S542" s="3">
        <f t="shared" si="65"/>
        <v>36.036000000000001</v>
      </c>
    </row>
    <row r="543" spans="1:19">
      <c r="A543" s="34" t="s">
        <v>545</v>
      </c>
      <c r="B543" s="35"/>
      <c r="C543" s="35"/>
      <c r="D543" s="35"/>
      <c r="E543" s="35"/>
      <c r="F543" s="35"/>
      <c r="G543" s="35"/>
      <c r="H543" s="25" t="s">
        <v>530</v>
      </c>
      <c r="I543" s="25"/>
      <c r="J543" s="36">
        <v>100</v>
      </c>
      <c r="K543" s="36"/>
      <c r="L543" s="25" t="s">
        <v>544</v>
      </c>
      <c r="M543" s="25"/>
      <c r="N543" s="25">
        <v>42213</v>
      </c>
      <c r="O543" s="25"/>
      <c r="P543" s="32">
        <v>54.99</v>
      </c>
      <c r="Q543" s="33"/>
      <c r="R543" s="3">
        <f t="shared" si="64"/>
        <v>49.491</v>
      </c>
      <c r="S543" s="3">
        <f t="shared" si="65"/>
        <v>46.191600000000001</v>
      </c>
    </row>
    <row r="544" spans="1:19">
      <c r="A544" s="34" t="s">
        <v>543</v>
      </c>
      <c r="B544" s="35"/>
      <c r="C544" s="35"/>
      <c r="D544" s="35"/>
      <c r="E544" s="35"/>
      <c r="F544" s="35"/>
      <c r="G544" s="35"/>
      <c r="H544" s="25" t="s">
        <v>530</v>
      </c>
      <c r="I544" s="25"/>
      <c r="J544" s="36">
        <v>50</v>
      </c>
      <c r="K544" s="36"/>
      <c r="L544" s="25" t="s">
        <v>542</v>
      </c>
      <c r="M544" s="25"/>
      <c r="N544" s="25">
        <v>41913</v>
      </c>
      <c r="O544" s="25"/>
      <c r="P544" s="32">
        <v>72.41</v>
      </c>
      <c r="Q544" s="33"/>
      <c r="R544" s="3">
        <f t="shared" si="64"/>
        <v>65.168999999999997</v>
      </c>
      <c r="S544" s="3">
        <f t="shared" si="65"/>
        <v>60.824399999999997</v>
      </c>
    </row>
    <row r="545" spans="1:19">
      <c r="A545" s="34" t="s">
        <v>541</v>
      </c>
      <c r="B545" s="35"/>
      <c r="C545" s="35"/>
      <c r="D545" s="35"/>
      <c r="E545" s="35"/>
      <c r="F545" s="35"/>
      <c r="G545" s="35"/>
      <c r="H545" s="25" t="s">
        <v>530</v>
      </c>
      <c r="I545" s="25"/>
      <c r="J545" s="36">
        <v>50</v>
      </c>
      <c r="K545" s="36"/>
      <c r="L545" s="25" t="s">
        <v>540</v>
      </c>
      <c r="M545" s="25"/>
      <c r="N545" s="25">
        <v>42214</v>
      </c>
      <c r="O545" s="25"/>
      <c r="P545" s="32">
        <v>72.41</v>
      </c>
      <c r="Q545" s="33"/>
      <c r="R545" s="3">
        <f t="shared" si="64"/>
        <v>65.168999999999997</v>
      </c>
      <c r="S545" s="3">
        <f t="shared" si="65"/>
        <v>60.824399999999997</v>
      </c>
    </row>
    <row r="546" spans="1:19">
      <c r="A546" s="34" t="s">
        <v>539</v>
      </c>
      <c r="B546" s="35"/>
      <c r="C546" s="35"/>
      <c r="D546" s="35"/>
      <c r="E546" s="35"/>
      <c r="F546" s="35"/>
      <c r="G546" s="35"/>
      <c r="H546" s="25" t="s">
        <v>530</v>
      </c>
      <c r="I546" s="25"/>
      <c r="J546" s="36">
        <v>20</v>
      </c>
      <c r="K546" s="36"/>
      <c r="L546" s="25" t="s">
        <v>538</v>
      </c>
      <c r="M546" s="25"/>
      <c r="N546" s="25">
        <v>41914</v>
      </c>
      <c r="O546" s="25"/>
      <c r="P546" s="32">
        <v>93.99</v>
      </c>
      <c r="Q546" s="33"/>
      <c r="R546" s="3">
        <f t="shared" si="64"/>
        <v>84.590999999999994</v>
      </c>
      <c r="S546" s="3">
        <f t="shared" si="65"/>
        <v>78.951599999999999</v>
      </c>
    </row>
    <row r="547" spans="1:19">
      <c r="A547" s="34" t="s">
        <v>537</v>
      </c>
      <c r="B547" s="35"/>
      <c r="C547" s="35"/>
      <c r="D547" s="35"/>
      <c r="E547" s="35"/>
      <c r="F547" s="35"/>
      <c r="G547" s="35"/>
      <c r="H547" s="25" t="s">
        <v>530</v>
      </c>
      <c r="I547" s="25"/>
      <c r="J547" s="36">
        <v>20</v>
      </c>
      <c r="K547" s="36"/>
      <c r="L547" s="25" t="s">
        <v>536</v>
      </c>
      <c r="M547" s="25"/>
      <c r="N547" s="25">
        <v>42215</v>
      </c>
      <c r="O547" s="25"/>
      <c r="P547" s="32">
        <v>93.99</v>
      </c>
      <c r="Q547" s="33"/>
      <c r="R547" s="3">
        <f t="shared" si="64"/>
        <v>84.590999999999994</v>
      </c>
      <c r="S547" s="3">
        <f t="shared" si="65"/>
        <v>78.951599999999999</v>
      </c>
    </row>
    <row r="548" spans="1:19">
      <c r="A548" s="34" t="s">
        <v>535</v>
      </c>
      <c r="B548" s="35"/>
      <c r="C548" s="35"/>
      <c r="D548" s="35"/>
      <c r="E548" s="35"/>
      <c r="F548" s="35"/>
      <c r="G548" s="35"/>
      <c r="H548" s="25" t="s">
        <v>530</v>
      </c>
      <c r="I548" s="25"/>
      <c r="J548" s="36">
        <v>20</v>
      </c>
      <c r="K548" s="36"/>
      <c r="L548" s="25" t="s">
        <v>534</v>
      </c>
      <c r="M548" s="25"/>
      <c r="N548" s="25">
        <v>42216</v>
      </c>
      <c r="O548" s="25"/>
      <c r="P548" s="32">
        <v>114.21</v>
      </c>
      <c r="Q548" s="33"/>
      <c r="R548" s="3">
        <f t="shared" si="64"/>
        <v>102.78899999999999</v>
      </c>
      <c r="S548" s="3">
        <f t="shared" si="65"/>
        <v>95.936399999999992</v>
      </c>
    </row>
    <row r="549" spans="1:19">
      <c r="A549" s="34" t="s">
        <v>533</v>
      </c>
      <c r="B549" s="35"/>
      <c r="C549" s="35"/>
      <c r="D549" s="35"/>
      <c r="E549" s="35"/>
      <c r="F549" s="35"/>
      <c r="G549" s="35"/>
      <c r="H549" s="25" t="s">
        <v>530</v>
      </c>
      <c r="I549" s="25"/>
      <c r="J549" s="36">
        <v>20</v>
      </c>
      <c r="K549" s="36"/>
      <c r="L549" s="25" t="s">
        <v>532</v>
      </c>
      <c r="M549" s="25"/>
      <c r="N549" s="25">
        <v>41916</v>
      </c>
      <c r="O549" s="25"/>
      <c r="P549" s="32">
        <v>180.12</v>
      </c>
      <c r="Q549" s="33"/>
      <c r="R549" s="3">
        <f t="shared" si="64"/>
        <v>162.108</v>
      </c>
      <c r="S549" s="3">
        <f t="shared" si="65"/>
        <v>151.30080000000001</v>
      </c>
    </row>
    <row r="550" spans="1:19">
      <c r="A550" s="75" t="s">
        <v>531</v>
      </c>
      <c r="B550" s="69"/>
      <c r="C550" s="69"/>
      <c r="D550" s="69"/>
      <c r="E550" s="69"/>
      <c r="F550" s="69"/>
      <c r="G550" s="69"/>
      <c r="H550" s="55" t="s">
        <v>530</v>
      </c>
      <c r="I550" s="55"/>
      <c r="J550" s="56">
        <v>20</v>
      </c>
      <c r="K550" s="56"/>
      <c r="L550" s="55" t="s">
        <v>529</v>
      </c>
      <c r="M550" s="55"/>
      <c r="N550" s="55">
        <v>42217</v>
      </c>
      <c r="O550" s="55"/>
      <c r="P550" s="57">
        <v>180.12</v>
      </c>
      <c r="Q550" s="58"/>
      <c r="R550" s="5">
        <f t="shared" si="64"/>
        <v>162.108</v>
      </c>
      <c r="S550" s="5">
        <f t="shared" si="65"/>
        <v>151.30080000000001</v>
      </c>
    </row>
    <row r="551" spans="1:19">
      <c r="A551" s="48" t="s">
        <v>528</v>
      </c>
      <c r="B551" s="48"/>
      <c r="C551" s="48"/>
      <c r="D551" s="48"/>
      <c r="E551" s="48"/>
      <c r="F551" s="48"/>
      <c r="G551" s="48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</row>
    <row r="552" spans="1:19">
      <c r="A552" s="48" t="s">
        <v>527</v>
      </c>
      <c r="B552" s="48"/>
      <c r="C552" s="48"/>
      <c r="D552" s="48"/>
      <c r="E552" s="48"/>
      <c r="F552" s="48"/>
      <c r="G552" s="48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</row>
    <row r="553" spans="1:19">
      <c r="A553" s="73" t="s">
        <v>526</v>
      </c>
      <c r="B553" s="74"/>
      <c r="C553" s="74"/>
      <c r="D553" s="74"/>
      <c r="E553" s="74"/>
      <c r="F553" s="74"/>
      <c r="G553" s="74"/>
      <c r="H553" s="45" t="s">
        <v>2</v>
      </c>
      <c r="I553" s="45"/>
      <c r="J553" s="50">
        <v>1</v>
      </c>
      <c r="K553" s="50"/>
      <c r="L553" s="45" t="s">
        <v>525</v>
      </c>
      <c r="M553" s="45"/>
      <c r="N553" s="45">
        <v>40210</v>
      </c>
      <c r="O553" s="45"/>
      <c r="P553" s="71">
        <v>15.6</v>
      </c>
      <c r="Q553" s="72"/>
      <c r="R553" s="4">
        <f t="shared" ref="R553:R559" si="66">P553-(P553/100*10)</f>
        <v>14.04</v>
      </c>
      <c r="S553" s="4">
        <f t="shared" ref="S553:S559" si="67">P553-(P553/100*16)</f>
        <v>13.103999999999999</v>
      </c>
    </row>
    <row r="554" spans="1:19">
      <c r="A554" s="34" t="s">
        <v>524</v>
      </c>
      <c r="B554" s="35"/>
      <c r="C554" s="35"/>
      <c r="D554" s="35"/>
      <c r="E554" s="35"/>
      <c r="F554" s="35"/>
      <c r="G554" s="35"/>
      <c r="H554" s="25" t="s">
        <v>2</v>
      </c>
      <c r="I554" s="25"/>
      <c r="J554" s="36">
        <v>1</v>
      </c>
      <c r="K554" s="36"/>
      <c r="L554" s="25" t="s">
        <v>523</v>
      </c>
      <c r="M554" s="25"/>
      <c r="N554" s="25">
        <v>40211</v>
      </c>
      <c r="O554" s="25"/>
      <c r="P554" s="32">
        <v>15.6</v>
      </c>
      <c r="Q554" s="33"/>
      <c r="R554" s="3">
        <f t="shared" si="66"/>
        <v>14.04</v>
      </c>
      <c r="S554" s="3">
        <f t="shared" si="67"/>
        <v>13.103999999999999</v>
      </c>
    </row>
    <row r="555" spans="1:19">
      <c r="A555" s="34" t="s">
        <v>522</v>
      </c>
      <c r="B555" s="35"/>
      <c r="C555" s="35"/>
      <c r="D555" s="35"/>
      <c r="E555" s="35"/>
      <c r="F555" s="35"/>
      <c r="G555" s="35"/>
      <c r="H555" s="25" t="s">
        <v>2</v>
      </c>
      <c r="I555" s="25"/>
      <c r="J555" s="36">
        <v>1</v>
      </c>
      <c r="K555" s="36"/>
      <c r="L555" s="25" t="s">
        <v>521</v>
      </c>
      <c r="M555" s="25"/>
      <c r="N555" s="25">
        <v>40212</v>
      </c>
      <c r="O555" s="25"/>
      <c r="P555" s="32">
        <v>22.1</v>
      </c>
      <c r="Q555" s="33"/>
      <c r="R555" s="3">
        <f t="shared" si="66"/>
        <v>19.89</v>
      </c>
      <c r="S555" s="3">
        <f t="shared" si="67"/>
        <v>18.564</v>
      </c>
    </row>
    <row r="556" spans="1:19">
      <c r="A556" s="34" t="s">
        <v>520</v>
      </c>
      <c r="B556" s="35"/>
      <c r="C556" s="35"/>
      <c r="D556" s="35"/>
      <c r="E556" s="35"/>
      <c r="F556" s="35"/>
      <c r="G556" s="35"/>
      <c r="H556" s="25" t="s">
        <v>2</v>
      </c>
      <c r="I556" s="25"/>
      <c r="J556" s="36">
        <v>1</v>
      </c>
      <c r="K556" s="36"/>
      <c r="L556" s="25" t="s">
        <v>519</v>
      </c>
      <c r="M556" s="25"/>
      <c r="N556" s="25">
        <v>40213</v>
      </c>
      <c r="O556" s="25"/>
      <c r="P556" s="32">
        <v>23.4</v>
      </c>
      <c r="Q556" s="33"/>
      <c r="R556" s="3">
        <f t="shared" si="66"/>
        <v>21.06</v>
      </c>
      <c r="S556" s="3">
        <f t="shared" si="67"/>
        <v>19.655999999999999</v>
      </c>
    </row>
    <row r="557" spans="1:19">
      <c r="A557" s="34" t="s">
        <v>518</v>
      </c>
      <c r="B557" s="35"/>
      <c r="C557" s="35"/>
      <c r="D557" s="35"/>
      <c r="E557" s="35"/>
      <c r="F557" s="35"/>
      <c r="G557" s="35"/>
      <c r="H557" s="25" t="s">
        <v>2</v>
      </c>
      <c r="I557" s="25"/>
      <c r="J557" s="36">
        <v>1</v>
      </c>
      <c r="K557" s="36"/>
      <c r="L557" s="25" t="s">
        <v>517</v>
      </c>
      <c r="M557" s="25"/>
      <c r="N557" s="25">
        <v>40214</v>
      </c>
      <c r="O557" s="25"/>
      <c r="P557" s="32">
        <v>32.5</v>
      </c>
      <c r="Q557" s="33"/>
      <c r="R557" s="3">
        <f t="shared" si="66"/>
        <v>29.25</v>
      </c>
      <c r="S557" s="3">
        <f t="shared" si="67"/>
        <v>27.3</v>
      </c>
    </row>
    <row r="558" spans="1:19">
      <c r="A558" s="34" t="s">
        <v>516</v>
      </c>
      <c r="B558" s="35"/>
      <c r="C558" s="35"/>
      <c r="D558" s="35"/>
      <c r="E558" s="35"/>
      <c r="F558" s="35"/>
      <c r="G558" s="35"/>
      <c r="H558" s="25" t="s">
        <v>2</v>
      </c>
      <c r="I558" s="25"/>
      <c r="J558" s="36">
        <v>1</v>
      </c>
      <c r="K558" s="36"/>
      <c r="L558" s="25" t="s">
        <v>515</v>
      </c>
      <c r="M558" s="25"/>
      <c r="N558" s="25">
        <v>40215</v>
      </c>
      <c r="O558" s="25"/>
      <c r="P558" s="32">
        <v>32.53</v>
      </c>
      <c r="Q558" s="33"/>
      <c r="R558" s="3">
        <f t="shared" si="66"/>
        <v>29.277000000000001</v>
      </c>
      <c r="S558" s="3">
        <f t="shared" si="67"/>
        <v>27.325200000000002</v>
      </c>
    </row>
    <row r="559" spans="1:19">
      <c r="A559" s="75" t="s">
        <v>514</v>
      </c>
      <c r="B559" s="69"/>
      <c r="C559" s="69"/>
      <c r="D559" s="69"/>
      <c r="E559" s="69"/>
      <c r="F559" s="69"/>
      <c r="G559" s="69"/>
      <c r="H559" s="55" t="s">
        <v>2</v>
      </c>
      <c r="I559" s="55"/>
      <c r="J559" s="56">
        <v>1</v>
      </c>
      <c r="K559" s="56"/>
      <c r="L559" s="55" t="s">
        <v>513</v>
      </c>
      <c r="M559" s="55"/>
      <c r="N559" s="55">
        <v>40216</v>
      </c>
      <c r="O559" s="55"/>
      <c r="P559" s="57">
        <v>68.2</v>
      </c>
      <c r="Q559" s="58"/>
      <c r="R559" s="5">
        <f t="shared" si="66"/>
        <v>61.38</v>
      </c>
      <c r="S559" s="5">
        <f t="shared" si="67"/>
        <v>57.288000000000004</v>
      </c>
    </row>
    <row r="560" spans="1:19">
      <c r="A560" s="48" t="s">
        <v>512</v>
      </c>
      <c r="B560" s="48"/>
      <c r="C560" s="48"/>
      <c r="D560" s="48"/>
      <c r="E560" s="48"/>
      <c r="F560" s="48"/>
      <c r="G560" s="48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</row>
    <row r="561" spans="1:19">
      <c r="A561" s="73" t="s">
        <v>511</v>
      </c>
      <c r="B561" s="74"/>
      <c r="C561" s="74"/>
      <c r="D561" s="74"/>
      <c r="E561" s="74"/>
      <c r="F561" s="74"/>
      <c r="G561" s="74"/>
      <c r="H561" s="45" t="s">
        <v>2</v>
      </c>
      <c r="I561" s="45"/>
      <c r="J561" s="50">
        <v>1</v>
      </c>
      <c r="K561" s="50"/>
      <c r="L561" s="45" t="s">
        <v>510</v>
      </c>
      <c r="M561" s="45"/>
      <c r="N561" s="45">
        <v>41009</v>
      </c>
      <c r="O561" s="45"/>
      <c r="P561" s="71">
        <v>5.62</v>
      </c>
      <c r="Q561" s="72"/>
      <c r="R561" s="4">
        <f>P561-(P561/100*10)</f>
        <v>5.0579999999999998</v>
      </c>
      <c r="S561" s="4">
        <f>P561-(P561/100*16)</f>
        <v>4.7208000000000006</v>
      </c>
    </row>
    <row r="562" spans="1:19">
      <c r="A562" s="34" t="s">
        <v>509</v>
      </c>
      <c r="B562" s="35"/>
      <c r="C562" s="35"/>
      <c r="D562" s="35"/>
      <c r="E562" s="35"/>
      <c r="F562" s="35"/>
      <c r="G562" s="35"/>
      <c r="H562" s="25" t="s">
        <v>2</v>
      </c>
      <c r="I562" s="25"/>
      <c r="J562" s="36">
        <v>1</v>
      </c>
      <c r="K562" s="36"/>
      <c r="L562" s="25" t="s">
        <v>508</v>
      </c>
      <c r="M562" s="25"/>
      <c r="N562" s="25">
        <v>41010</v>
      </c>
      <c r="O562" s="25"/>
      <c r="P562" s="32">
        <v>5.99</v>
      </c>
      <c r="Q562" s="33"/>
      <c r="R562" s="3">
        <f>P562-(P562/100*10)</f>
        <v>5.391</v>
      </c>
      <c r="S562" s="3">
        <f>P562-(P562/100*16)</f>
        <v>5.0316000000000001</v>
      </c>
    </row>
    <row r="563" spans="1:19">
      <c r="A563" s="34" t="s">
        <v>507</v>
      </c>
      <c r="B563" s="35"/>
      <c r="C563" s="35"/>
      <c r="D563" s="35"/>
      <c r="E563" s="35"/>
      <c r="F563" s="35"/>
      <c r="G563" s="35"/>
      <c r="H563" s="25" t="s">
        <v>2</v>
      </c>
      <c r="I563" s="25"/>
      <c r="J563" s="36">
        <v>1</v>
      </c>
      <c r="K563" s="36"/>
      <c r="L563" s="25" t="s">
        <v>506</v>
      </c>
      <c r="M563" s="25"/>
      <c r="N563" s="25">
        <v>41013</v>
      </c>
      <c r="O563" s="25"/>
      <c r="P563" s="32">
        <v>10.56</v>
      </c>
      <c r="Q563" s="33"/>
      <c r="R563" s="3">
        <f>P563-(P563/100*10)</f>
        <v>9.5040000000000013</v>
      </c>
      <c r="S563" s="3">
        <f>P563-(P563/100*16)</f>
        <v>8.8704000000000001</v>
      </c>
    </row>
    <row r="564" spans="1:19">
      <c r="A564" s="34" t="s">
        <v>505</v>
      </c>
      <c r="B564" s="35"/>
      <c r="C564" s="35"/>
      <c r="D564" s="35"/>
      <c r="E564" s="35"/>
      <c r="F564" s="35"/>
      <c r="G564" s="35"/>
      <c r="H564" s="25" t="s">
        <v>2</v>
      </c>
      <c r="I564" s="25"/>
      <c r="J564" s="36">
        <v>1</v>
      </c>
      <c r="K564" s="36"/>
      <c r="L564" s="25" t="s">
        <v>504</v>
      </c>
      <c r="M564" s="25"/>
      <c r="N564" s="25">
        <v>41015</v>
      </c>
      <c r="O564" s="25"/>
      <c r="P564" s="32">
        <v>23.47</v>
      </c>
      <c r="Q564" s="33"/>
      <c r="R564" s="3">
        <f>P564-(P564/100*10)</f>
        <v>21.122999999999998</v>
      </c>
      <c r="S564" s="3">
        <f>P564-(P564/100*16)</f>
        <v>19.7148</v>
      </c>
    </row>
    <row r="565" spans="1:19">
      <c r="A565" s="34" t="s">
        <v>503</v>
      </c>
      <c r="B565" s="35"/>
      <c r="C565" s="35"/>
      <c r="D565" s="35"/>
      <c r="E565" s="35"/>
      <c r="F565" s="35"/>
      <c r="G565" s="35"/>
      <c r="H565" s="25" t="s">
        <v>2</v>
      </c>
      <c r="I565" s="25"/>
      <c r="J565" s="36">
        <v>1</v>
      </c>
      <c r="K565" s="36"/>
      <c r="L565" s="25" t="s">
        <v>502</v>
      </c>
      <c r="M565" s="25"/>
      <c r="N565" s="25">
        <v>41016</v>
      </c>
      <c r="O565" s="25"/>
      <c r="P565" s="32">
        <v>39.979999999999997</v>
      </c>
      <c r="Q565" s="33"/>
      <c r="R565" s="3">
        <f>P565-(P565/100*10)</f>
        <v>35.981999999999999</v>
      </c>
      <c r="S565" s="3">
        <f>P565-(P565/100*16)</f>
        <v>33.583199999999998</v>
      </c>
    </row>
    <row r="566" spans="1:19">
      <c r="A566" s="26" t="s">
        <v>501</v>
      </c>
      <c r="B566" s="27"/>
      <c r="C566" s="27"/>
      <c r="D566" s="27"/>
      <c r="E566" s="27"/>
      <c r="F566" s="27"/>
      <c r="G566" s="27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9"/>
    </row>
    <row r="567" spans="1:19">
      <c r="A567" s="34" t="s">
        <v>500</v>
      </c>
      <c r="B567" s="35"/>
      <c r="C567" s="35"/>
      <c r="D567" s="35"/>
      <c r="E567" s="35"/>
      <c r="F567" s="35"/>
      <c r="G567" s="35"/>
      <c r="H567" s="25" t="s">
        <v>2</v>
      </c>
      <c r="I567" s="25"/>
      <c r="J567" s="36">
        <v>100</v>
      </c>
      <c r="K567" s="36"/>
      <c r="L567" s="25" t="s">
        <v>499</v>
      </c>
      <c r="M567" s="25"/>
      <c r="N567" s="25">
        <v>41612</v>
      </c>
      <c r="O567" s="25"/>
      <c r="P567" s="32">
        <v>3.45</v>
      </c>
      <c r="Q567" s="33"/>
      <c r="R567" s="3">
        <f>P567-(P567/100*10)</f>
        <v>3.105</v>
      </c>
      <c r="S567" s="3">
        <f>P567-(P567/100*16)</f>
        <v>2.8980000000000001</v>
      </c>
    </row>
    <row r="568" spans="1:19">
      <c r="A568" s="34" t="s">
        <v>498</v>
      </c>
      <c r="B568" s="35"/>
      <c r="C568" s="35"/>
      <c r="D568" s="35"/>
      <c r="E568" s="35"/>
      <c r="F568" s="35"/>
      <c r="G568" s="35"/>
      <c r="H568" s="25" t="s">
        <v>2</v>
      </c>
      <c r="I568" s="25"/>
      <c r="J568" s="36">
        <v>100</v>
      </c>
      <c r="K568" s="36"/>
      <c r="L568" s="25" t="s">
        <v>497</v>
      </c>
      <c r="M568" s="25"/>
      <c r="N568" s="25">
        <v>41616</v>
      </c>
      <c r="O568" s="25"/>
      <c r="P568" s="32">
        <v>4.88</v>
      </c>
      <c r="Q568" s="33"/>
      <c r="R568" s="3">
        <f>P568-(P568/100*10)</f>
        <v>4.3919999999999995</v>
      </c>
      <c r="S568" s="3">
        <f>P568-(P568/100*16)</f>
        <v>4.0991999999999997</v>
      </c>
    </row>
    <row r="569" spans="1:19">
      <c r="A569" s="34" t="s">
        <v>496</v>
      </c>
      <c r="B569" s="35"/>
      <c r="C569" s="35"/>
      <c r="D569" s="35"/>
      <c r="E569" s="35"/>
      <c r="F569" s="35"/>
      <c r="G569" s="35"/>
      <c r="H569" s="25" t="s">
        <v>2</v>
      </c>
      <c r="I569" s="25"/>
      <c r="J569" s="36">
        <v>50</v>
      </c>
      <c r="K569" s="36"/>
      <c r="L569" s="25" t="s">
        <v>495</v>
      </c>
      <c r="M569" s="25"/>
      <c r="N569" s="25">
        <v>41617</v>
      </c>
      <c r="O569" s="25"/>
      <c r="P569" s="32">
        <v>6.83</v>
      </c>
      <c r="Q569" s="33"/>
      <c r="R569" s="3">
        <f>P569-(P569/100*10)</f>
        <v>6.1470000000000002</v>
      </c>
      <c r="S569" s="3">
        <f>P569-(P569/100*16)</f>
        <v>5.7371999999999996</v>
      </c>
    </row>
    <row r="570" spans="1:19">
      <c r="A570" s="34" t="s">
        <v>494</v>
      </c>
      <c r="B570" s="35"/>
      <c r="C570" s="35"/>
      <c r="D570" s="35"/>
      <c r="E570" s="35"/>
      <c r="F570" s="35"/>
      <c r="G570" s="35"/>
      <c r="H570" s="25" t="s">
        <v>2</v>
      </c>
      <c r="I570" s="25"/>
      <c r="J570" s="36">
        <v>50</v>
      </c>
      <c r="K570" s="36"/>
      <c r="L570" s="25" t="s">
        <v>493</v>
      </c>
      <c r="M570" s="25"/>
      <c r="N570" s="25">
        <v>41618</v>
      </c>
      <c r="O570" s="25"/>
      <c r="P570" s="32">
        <v>8</v>
      </c>
      <c r="Q570" s="33"/>
      <c r="R570" s="3">
        <f>P570-(P570/100*10)</f>
        <v>7.2</v>
      </c>
      <c r="S570" s="3">
        <f>P570-(P570/100*16)</f>
        <v>6.72</v>
      </c>
    </row>
    <row r="571" spans="1:19">
      <c r="A571" s="34" t="s">
        <v>492</v>
      </c>
      <c r="B571" s="35"/>
      <c r="C571" s="35"/>
      <c r="D571" s="35"/>
      <c r="E571" s="35"/>
      <c r="F571" s="35"/>
      <c r="G571" s="35"/>
      <c r="H571" s="25" t="s">
        <v>2</v>
      </c>
      <c r="I571" s="25"/>
      <c r="J571" s="36">
        <v>50</v>
      </c>
      <c r="K571" s="36"/>
      <c r="L571" s="25" t="s">
        <v>491</v>
      </c>
      <c r="M571" s="25"/>
      <c r="N571" s="25">
        <v>41619</v>
      </c>
      <c r="O571" s="25"/>
      <c r="P571" s="32">
        <v>9.1</v>
      </c>
      <c r="Q571" s="33"/>
      <c r="R571" s="3">
        <f>P571-(P571/100*10)</f>
        <v>8.19</v>
      </c>
      <c r="S571" s="3">
        <f>P571-(P571/100*16)</f>
        <v>7.6440000000000001</v>
      </c>
    </row>
    <row r="572" spans="1:19">
      <c r="A572" s="26" t="s">
        <v>490</v>
      </c>
      <c r="B572" s="27"/>
      <c r="C572" s="27"/>
      <c r="D572" s="27"/>
      <c r="E572" s="27"/>
      <c r="F572" s="27"/>
      <c r="G572" s="27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9"/>
    </row>
    <row r="573" spans="1:19">
      <c r="A573" s="34" t="s">
        <v>489</v>
      </c>
      <c r="B573" s="35"/>
      <c r="C573" s="35"/>
      <c r="D573" s="35"/>
      <c r="E573" s="35"/>
      <c r="F573" s="35"/>
      <c r="G573" s="35"/>
      <c r="H573" s="25" t="s">
        <v>2</v>
      </c>
      <c r="I573" s="25"/>
      <c r="J573" s="36">
        <v>100</v>
      </c>
      <c r="K573" s="36"/>
      <c r="L573" s="25" t="s">
        <v>488</v>
      </c>
      <c r="M573" s="25"/>
      <c r="N573" s="25">
        <v>41712</v>
      </c>
      <c r="O573" s="25"/>
      <c r="P573" s="32">
        <v>1.81</v>
      </c>
      <c r="Q573" s="33"/>
      <c r="R573" s="3">
        <f t="shared" ref="R573:R582" si="68">P573-(P573/100*10)</f>
        <v>1.629</v>
      </c>
      <c r="S573" s="3">
        <f t="shared" ref="S573:S582" si="69">P573-(P573/100*16)</f>
        <v>1.5204</v>
      </c>
    </row>
    <row r="574" spans="1:19">
      <c r="A574" s="34" t="s">
        <v>487</v>
      </c>
      <c r="B574" s="35"/>
      <c r="C574" s="35"/>
      <c r="D574" s="35"/>
      <c r="E574" s="35"/>
      <c r="F574" s="35"/>
      <c r="G574" s="35"/>
      <c r="H574" s="25" t="s">
        <v>2</v>
      </c>
      <c r="I574" s="25"/>
      <c r="J574" s="36">
        <v>100</v>
      </c>
      <c r="K574" s="36"/>
      <c r="L574" s="25" t="s">
        <v>486</v>
      </c>
      <c r="M574" s="25"/>
      <c r="N574" s="25">
        <v>41713</v>
      </c>
      <c r="O574" s="25"/>
      <c r="P574" s="32">
        <v>1.94</v>
      </c>
      <c r="Q574" s="33"/>
      <c r="R574" s="3">
        <f t="shared" si="68"/>
        <v>1.746</v>
      </c>
      <c r="S574" s="3">
        <f t="shared" si="69"/>
        <v>1.6295999999999999</v>
      </c>
    </row>
    <row r="575" spans="1:19">
      <c r="A575" s="34" t="s">
        <v>485</v>
      </c>
      <c r="B575" s="35"/>
      <c r="C575" s="35"/>
      <c r="D575" s="35"/>
      <c r="E575" s="35"/>
      <c r="F575" s="35"/>
      <c r="G575" s="35"/>
      <c r="H575" s="25" t="s">
        <v>2</v>
      </c>
      <c r="I575" s="25"/>
      <c r="J575" s="36">
        <v>100</v>
      </c>
      <c r="K575" s="36"/>
      <c r="L575" s="25" t="s">
        <v>484</v>
      </c>
      <c r="M575" s="25"/>
      <c r="N575" s="25">
        <v>41715</v>
      </c>
      <c r="O575" s="25"/>
      <c r="P575" s="32">
        <v>2.54</v>
      </c>
      <c r="Q575" s="33"/>
      <c r="R575" s="3">
        <f t="shared" si="68"/>
        <v>2.286</v>
      </c>
      <c r="S575" s="3">
        <f t="shared" si="69"/>
        <v>2.1335999999999999</v>
      </c>
    </row>
    <row r="576" spans="1:19">
      <c r="A576" s="34" t="s">
        <v>483</v>
      </c>
      <c r="B576" s="35"/>
      <c r="C576" s="35"/>
      <c r="D576" s="35"/>
      <c r="E576" s="35"/>
      <c r="F576" s="35"/>
      <c r="G576" s="35"/>
      <c r="H576" s="25" t="s">
        <v>2</v>
      </c>
      <c r="I576" s="25"/>
      <c r="J576" s="36">
        <v>100</v>
      </c>
      <c r="K576" s="36"/>
      <c r="L576" s="25" t="s">
        <v>482</v>
      </c>
      <c r="M576" s="25"/>
      <c r="N576" s="25">
        <v>41722</v>
      </c>
      <c r="O576" s="25"/>
      <c r="P576" s="32">
        <v>2.77</v>
      </c>
      <c r="Q576" s="33"/>
      <c r="R576" s="3">
        <f t="shared" si="68"/>
        <v>2.4929999999999999</v>
      </c>
      <c r="S576" s="3">
        <f t="shared" si="69"/>
        <v>2.3268</v>
      </c>
    </row>
    <row r="577" spans="1:19">
      <c r="A577" s="34" t="s">
        <v>481</v>
      </c>
      <c r="B577" s="35"/>
      <c r="C577" s="35"/>
      <c r="D577" s="35"/>
      <c r="E577" s="35"/>
      <c r="F577" s="35"/>
      <c r="G577" s="35"/>
      <c r="H577" s="25" t="s">
        <v>2</v>
      </c>
      <c r="I577" s="25"/>
      <c r="J577" s="36">
        <v>1</v>
      </c>
      <c r="K577" s="36"/>
      <c r="L577" s="25" t="s">
        <v>480</v>
      </c>
      <c r="M577" s="25"/>
      <c r="N577" s="25" t="s">
        <v>479</v>
      </c>
      <c r="O577" s="25"/>
      <c r="P577" s="32">
        <v>2.86</v>
      </c>
      <c r="Q577" s="33"/>
      <c r="R577" s="3">
        <f t="shared" si="68"/>
        <v>2.5739999999999998</v>
      </c>
      <c r="S577" s="3">
        <f t="shared" si="69"/>
        <v>2.4024000000000001</v>
      </c>
    </row>
    <row r="578" spans="1:19">
      <c r="A578" s="34" t="s">
        <v>478</v>
      </c>
      <c r="B578" s="35"/>
      <c r="C578" s="35"/>
      <c r="D578" s="35"/>
      <c r="E578" s="35"/>
      <c r="F578" s="35"/>
      <c r="G578" s="35"/>
      <c r="H578" s="25" t="s">
        <v>2</v>
      </c>
      <c r="I578" s="25"/>
      <c r="J578" s="36">
        <v>100</v>
      </c>
      <c r="K578" s="36"/>
      <c r="L578" s="25" t="s">
        <v>477</v>
      </c>
      <c r="M578" s="25"/>
      <c r="N578" s="25">
        <v>41717</v>
      </c>
      <c r="O578" s="25"/>
      <c r="P578" s="32">
        <v>3.58</v>
      </c>
      <c r="Q578" s="33"/>
      <c r="R578" s="3">
        <f t="shared" si="68"/>
        <v>3.222</v>
      </c>
      <c r="S578" s="3">
        <f t="shared" si="69"/>
        <v>3.0072000000000001</v>
      </c>
    </row>
    <row r="579" spans="1:19">
      <c r="A579" s="34" t="s">
        <v>476</v>
      </c>
      <c r="B579" s="35"/>
      <c r="C579" s="35"/>
      <c r="D579" s="35"/>
      <c r="E579" s="35"/>
      <c r="F579" s="35"/>
      <c r="G579" s="35"/>
      <c r="H579" s="25" t="s">
        <v>2</v>
      </c>
      <c r="I579" s="25"/>
      <c r="J579" s="36">
        <v>100</v>
      </c>
      <c r="K579" s="36"/>
      <c r="L579" s="25" t="s">
        <v>475</v>
      </c>
      <c r="M579" s="25"/>
      <c r="N579" s="25">
        <v>41718</v>
      </c>
      <c r="O579" s="25"/>
      <c r="P579" s="32">
        <v>3.78</v>
      </c>
      <c r="Q579" s="33"/>
      <c r="R579" s="3">
        <f t="shared" si="68"/>
        <v>3.4019999999999997</v>
      </c>
      <c r="S579" s="3">
        <f t="shared" si="69"/>
        <v>3.1751999999999998</v>
      </c>
    </row>
    <row r="580" spans="1:19">
      <c r="A580" s="34" t="s">
        <v>474</v>
      </c>
      <c r="B580" s="35"/>
      <c r="C580" s="35"/>
      <c r="D580" s="35"/>
      <c r="E580" s="35"/>
      <c r="F580" s="35"/>
      <c r="G580" s="35"/>
      <c r="H580" s="25" t="s">
        <v>2</v>
      </c>
      <c r="I580" s="25"/>
      <c r="J580" s="36">
        <v>50</v>
      </c>
      <c r="K580" s="36"/>
      <c r="L580" s="25" t="s">
        <v>473</v>
      </c>
      <c r="M580" s="25"/>
      <c r="N580" s="25">
        <v>41719</v>
      </c>
      <c r="O580" s="25"/>
      <c r="P580" s="32">
        <v>8.52</v>
      </c>
      <c r="Q580" s="33"/>
      <c r="R580" s="3">
        <f t="shared" si="68"/>
        <v>7.6679999999999993</v>
      </c>
      <c r="S580" s="3">
        <f t="shared" si="69"/>
        <v>7.1567999999999996</v>
      </c>
    </row>
    <row r="581" spans="1:19">
      <c r="A581" s="34" t="s">
        <v>472</v>
      </c>
      <c r="B581" s="35"/>
      <c r="C581" s="35"/>
      <c r="D581" s="35"/>
      <c r="E581" s="35"/>
      <c r="F581" s="35"/>
      <c r="G581" s="35"/>
      <c r="H581" s="25" t="s">
        <v>2</v>
      </c>
      <c r="I581" s="25"/>
      <c r="J581" s="36">
        <v>50</v>
      </c>
      <c r="K581" s="36"/>
      <c r="L581" s="25" t="s">
        <v>471</v>
      </c>
      <c r="M581" s="25"/>
      <c r="N581" s="25">
        <v>41720</v>
      </c>
      <c r="O581" s="25"/>
      <c r="P581" s="32">
        <v>10.02</v>
      </c>
      <c r="Q581" s="33"/>
      <c r="R581" s="3">
        <f t="shared" si="68"/>
        <v>9.0179999999999989</v>
      </c>
      <c r="S581" s="3">
        <f t="shared" si="69"/>
        <v>8.4168000000000003</v>
      </c>
    </row>
    <row r="582" spans="1:19">
      <c r="A582" s="34" t="s">
        <v>470</v>
      </c>
      <c r="B582" s="35"/>
      <c r="C582" s="35"/>
      <c r="D582" s="35"/>
      <c r="E582" s="35"/>
      <c r="F582" s="35"/>
      <c r="G582" s="35"/>
      <c r="H582" s="25" t="s">
        <v>2</v>
      </c>
      <c r="I582" s="25"/>
      <c r="J582" s="36">
        <v>50</v>
      </c>
      <c r="K582" s="36"/>
      <c r="L582" s="25" t="s">
        <v>469</v>
      </c>
      <c r="M582" s="25"/>
      <c r="N582" s="25">
        <v>41721</v>
      </c>
      <c r="O582" s="25"/>
      <c r="P582" s="32">
        <v>11.51</v>
      </c>
      <c r="Q582" s="33"/>
      <c r="R582" s="3">
        <f t="shared" si="68"/>
        <v>10.359</v>
      </c>
      <c r="S582" s="3">
        <f t="shared" si="69"/>
        <v>9.6684000000000001</v>
      </c>
    </row>
    <row r="583" spans="1:19">
      <c r="A583" s="26" t="s">
        <v>468</v>
      </c>
      <c r="B583" s="27"/>
      <c r="C583" s="27"/>
      <c r="D583" s="27"/>
      <c r="E583" s="27"/>
      <c r="F583" s="27"/>
      <c r="G583" s="27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9"/>
    </row>
    <row r="584" spans="1:19">
      <c r="A584" s="34" t="s">
        <v>467</v>
      </c>
      <c r="B584" s="35"/>
      <c r="C584" s="35"/>
      <c r="D584" s="35"/>
      <c r="E584" s="35"/>
      <c r="F584" s="35"/>
      <c r="G584" s="35"/>
      <c r="H584" s="25" t="s">
        <v>2</v>
      </c>
      <c r="I584" s="25"/>
      <c r="J584" s="36">
        <v>1</v>
      </c>
      <c r="K584" s="36"/>
      <c r="L584" s="25" t="s">
        <v>466</v>
      </c>
      <c r="M584" s="25"/>
      <c r="N584" s="25">
        <v>41810</v>
      </c>
      <c r="O584" s="25"/>
      <c r="P584" s="32">
        <v>25.84</v>
      </c>
      <c r="Q584" s="33"/>
      <c r="R584" s="3">
        <f>P584-(P584/100*10)</f>
        <v>23.256</v>
      </c>
      <c r="S584" s="3">
        <f>P584-(P584/100*16)</f>
        <v>21.7056</v>
      </c>
    </row>
    <row r="585" spans="1:19">
      <c r="A585" s="34" t="s">
        <v>465</v>
      </c>
      <c r="B585" s="35"/>
      <c r="C585" s="35"/>
      <c r="D585" s="35"/>
      <c r="E585" s="35"/>
      <c r="F585" s="35"/>
      <c r="G585" s="35"/>
      <c r="H585" s="25" t="s">
        <v>2</v>
      </c>
      <c r="I585" s="25"/>
      <c r="J585" s="36">
        <v>1</v>
      </c>
      <c r="K585" s="36"/>
      <c r="L585" s="25" t="s">
        <v>464</v>
      </c>
      <c r="M585" s="25"/>
      <c r="N585" s="25">
        <v>41811</v>
      </c>
      <c r="O585" s="25"/>
      <c r="P585" s="32">
        <v>26.61</v>
      </c>
      <c r="Q585" s="33"/>
      <c r="R585" s="3">
        <f>P585-(P585/100*10)</f>
        <v>23.948999999999998</v>
      </c>
      <c r="S585" s="3">
        <f>P585-(P585/100*16)</f>
        <v>22.352399999999999</v>
      </c>
    </row>
    <row r="586" spans="1:19">
      <c r="A586" s="34" t="s">
        <v>463</v>
      </c>
      <c r="B586" s="35"/>
      <c r="C586" s="35"/>
      <c r="D586" s="35"/>
      <c r="E586" s="35"/>
      <c r="F586" s="35"/>
      <c r="G586" s="35"/>
      <c r="H586" s="25" t="s">
        <v>2</v>
      </c>
      <c r="I586" s="25"/>
      <c r="J586" s="36">
        <v>1</v>
      </c>
      <c r="K586" s="36"/>
      <c r="L586" s="25" t="s">
        <v>462</v>
      </c>
      <c r="M586" s="25"/>
      <c r="N586" s="25">
        <v>41813</v>
      </c>
      <c r="O586" s="25"/>
      <c r="P586" s="32">
        <v>30.28</v>
      </c>
      <c r="Q586" s="33"/>
      <c r="R586" s="3">
        <f>P586-(P586/100*10)</f>
        <v>27.252000000000002</v>
      </c>
      <c r="S586" s="3">
        <f>P586-(P586/100*16)</f>
        <v>25.435200000000002</v>
      </c>
    </row>
    <row r="587" spans="1:19">
      <c r="A587" s="34" t="s">
        <v>461</v>
      </c>
      <c r="B587" s="35"/>
      <c r="C587" s="35"/>
      <c r="D587" s="35"/>
      <c r="E587" s="35"/>
      <c r="F587" s="35"/>
      <c r="G587" s="35"/>
      <c r="H587" s="25" t="s">
        <v>2</v>
      </c>
      <c r="I587" s="25"/>
      <c r="J587" s="36">
        <v>1</v>
      </c>
      <c r="K587" s="36"/>
      <c r="L587" s="25" t="s">
        <v>460</v>
      </c>
      <c r="M587" s="25"/>
      <c r="N587" s="25">
        <v>41814</v>
      </c>
      <c r="O587" s="25"/>
      <c r="P587" s="32">
        <v>36.39</v>
      </c>
      <c r="Q587" s="33"/>
      <c r="R587" s="3">
        <f>P587-(P587/100*10)</f>
        <v>32.750999999999998</v>
      </c>
      <c r="S587" s="3">
        <f>P587-(P587/100*16)</f>
        <v>30.567599999999999</v>
      </c>
    </row>
    <row r="588" spans="1:19">
      <c r="A588" s="34" t="s">
        <v>459</v>
      </c>
      <c r="B588" s="35"/>
      <c r="C588" s="35"/>
      <c r="D588" s="35"/>
      <c r="E588" s="35"/>
      <c r="F588" s="35"/>
      <c r="G588" s="35"/>
      <c r="H588" s="25" t="s">
        <v>2</v>
      </c>
      <c r="I588" s="25"/>
      <c r="J588" s="36">
        <v>1</v>
      </c>
      <c r="K588" s="36"/>
      <c r="L588" s="25" t="s">
        <v>458</v>
      </c>
      <c r="M588" s="25"/>
      <c r="N588" s="25">
        <v>41816</v>
      </c>
      <c r="O588" s="25"/>
      <c r="P588" s="32">
        <v>49.23</v>
      </c>
      <c r="Q588" s="33"/>
      <c r="R588" s="3">
        <f>P588-(P588/100*10)</f>
        <v>44.306999999999995</v>
      </c>
      <c r="S588" s="3">
        <f>P588-(P588/100*16)</f>
        <v>41.353200000000001</v>
      </c>
    </row>
    <row r="589" spans="1:19">
      <c r="A589" s="26" t="s">
        <v>457</v>
      </c>
      <c r="B589" s="27"/>
      <c r="C589" s="27"/>
      <c r="D589" s="27"/>
      <c r="E589" s="27"/>
      <c r="F589" s="27"/>
      <c r="G589" s="27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9"/>
    </row>
    <row r="590" spans="1:19">
      <c r="A590" s="48" t="s">
        <v>456</v>
      </c>
      <c r="B590" s="48"/>
      <c r="C590" s="48"/>
      <c r="D590" s="48"/>
      <c r="E590" s="48"/>
      <c r="F590" s="48"/>
      <c r="G590" s="48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</row>
    <row r="591" spans="1:19">
      <c r="A591" s="73" t="s">
        <v>455</v>
      </c>
      <c r="B591" s="74"/>
      <c r="C591" s="74"/>
      <c r="D591" s="74"/>
      <c r="E591" s="74"/>
      <c r="F591" s="74"/>
      <c r="G591" s="74"/>
      <c r="H591" s="45" t="s">
        <v>2</v>
      </c>
      <c r="I591" s="45"/>
      <c r="J591" s="50">
        <v>1</v>
      </c>
      <c r="K591" s="50"/>
      <c r="L591" s="45" t="s">
        <v>454</v>
      </c>
      <c r="M591" s="45"/>
      <c r="N591" s="45">
        <v>40810</v>
      </c>
      <c r="O591" s="45"/>
      <c r="P591" s="71">
        <v>88.4</v>
      </c>
      <c r="Q591" s="72"/>
      <c r="R591" s="4">
        <f t="shared" ref="R591:R596" si="70">P591-(P591/100*10)</f>
        <v>79.56</v>
      </c>
      <c r="S591" s="4">
        <f t="shared" ref="S591:S596" si="71">P591-(P591/100*16)</f>
        <v>74.256</v>
      </c>
    </row>
    <row r="592" spans="1:19">
      <c r="A592" s="34" t="s">
        <v>453</v>
      </c>
      <c r="B592" s="35"/>
      <c r="C592" s="35"/>
      <c r="D592" s="35"/>
      <c r="E592" s="35"/>
      <c r="F592" s="35"/>
      <c r="G592" s="35"/>
      <c r="H592" s="25" t="s">
        <v>2</v>
      </c>
      <c r="I592" s="25"/>
      <c r="J592" s="36">
        <v>1</v>
      </c>
      <c r="K592" s="36"/>
      <c r="L592" s="25" t="s">
        <v>452</v>
      </c>
      <c r="M592" s="25"/>
      <c r="N592" s="25">
        <v>40811</v>
      </c>
      <c r="O592" s="25"/>
      <c r="P592" s="32">
        <v>117</v>
      </c>
      <c r="Q592" s="33"/>
      <c r="R592" s="3">
        <f t="shared" si="70"/>
        <v>105.3</v>
      </c>
      <c r="S592" s="3">
        <f t="shared" si="71"/>
        <v>98.28</v>
      </c>
    </row>
    <row r="593" spans="1:19">
      <c r="A593" s="34" t="s">
        <v>451</v>
      </c>
      <c r="B593" s="35"/>
      <c r="C593" s="35"/>
      <c r="D593" s="35"/>
      <c r="E593" s="35"/>
      <c r="F593" s="35"/>
      <c r="G593" s="35"/>
      <c r="H593" s="25" t="s">
        <v>2</v>
      </c>
      <c r="I593" s="25"/>
      <c r="J593" s="36">
        <v>1</v>
      </c>
      <c r="K593" s="36"/>
      <c r="L593" s="25" t="s">
        <v>450</v>
      </c>
      <c r="M593" s="25"/>
      <c r="N593" s="25">
        <v>40812</v>
      </c>
      <c r="O593" s="25"/>
      <c r="P593" s="32">
        <v>156</v>
      </c>
      <c r="Q593" s="33"/>
      <c r="R593" s="3">
        <f t="shared" si="70"/>
        <v>140.4</v>
      </c>
      <c r="S593" s="3">
        <f t="shared" si="71"/>
        <v>131.04</v>
      </c>
    </row>
    <row r="594" spans="1:19">
      <c r="A594" s="34" t="s">
        <v>449</v>
      </c>
      <c r="B594" s="35"/>
      <c r="C594" s="35"/>
      <c r="D594" s="35"/>
      <c r="E594" s="35"/>
      <c r="F594" s="35"/>
      <c r="G594" s="35"/>
      <c r="H594" s="25" t="s">
        <v>2</v>
      </c>
      <c r="I594" s="25"/>
      <c r="J594" s="36">
        <v>1</v>
      </c>
      <c r="K594" s="36"/>
      <c r="L594" s="25" t="s">
        <v>448</v>
      </c>
      <c r="M594" s="25"/>
      <c r="N594" s="25">
        <v>40813</v>
      </c>
      <c r="O594" s="25"/>
      <c r="P594" s="32">
        <v>241.8</v>
      </c>
      <c r="Q594" s="33"/>
      <c r="R594" s="3">
        <f t="shared" si="70"/>
        <v>217.62</v>
      </c>
      <c r="S594" s="3">
        <f t="shared" si="71"/>
        <v>203.11200000000002</v>
      </c>
    </row>
    <row r="595" spans="1:19">
      <c r="A595" s="34" t="s">
        <v>447</v>
      </c>
      <c r="B595" s="35"/>
      <c r="C595" s="35"/>
      <c r="D595" s="35"/>
      <c r="E595" s="35"/>
      <c r="F595" s="35"/>
      <c r="G595" s="35"/>
      <c r="H595" s="25" t="s">
        <v>2</v>
      </c>
      <c r="I595" s="25"/>
      <c r="J595" s="36">
        <v>1</v>
      </c>
      <c r="K595" s="36"/>
      <c r="L595" s="25" t="s">
        <v>446</v>
      </c>
      <c r="M595" s="25"/>
      <c r="N595" s="25">
        <v>40814</v>
      </c>
      <c r="O595" s="25"/>
      <c r="P595" s="32">
        <v>344.5</v>
      </c>
      <c r="Q595" s="33"/>
      <c r="R595" s="3">
        <f t="shared" si="70"/>
        <v>310.05</v>
      </c>
      <c r="S595" s="3">
        <f t="shared" si="71"/>
        <v>289.38</v>
      </c>
    </row>
    <row r="596" spans="1:19">
      <c r="A596" s="75" t="s">
        <v>445</v>
      </c>
      <c r="B596" s="69"/>
      <c r="C596" s="69"/>
      <c r="D596" s="69"/>
      <c r="E596" s="69"/>
      <c r="F596" s="69"/>
      <c r="G596" s="69"/>
      <c r="H596" s="55" t="s">
        <v>2</v>
      </c>
      <c r="I596" s="55"/>
      <c r="J596" s="56">
        <v>1</v>
      </c>
      <c r="K596" s="56"/>
      <c r="L596" s="55" t="s">
        <v>444</v>
      </c>
      <c r="M596" s="55"/>
      <c r="N596" s="55">
        <v>40815</v>
      </c>
      <c r="O596" s="55"/>
      <c r="P596" s="57">
        <v>585</v>
      </c>
      <c r="Q596" s="58"/>
      <c r="R596" s="5">
        <f t="shared" si="70"/>
        <v>526.5</v>
      </c>
      <c r="S596" s="5">
        <f t="shared" si="71"/>
        <v>491.4</v>
      </c>
    </row>
    <row r="597" spans="1:19">
      <c r="A597" s="48" t="s">
        <v>443</v>
      </c>
      <c r="B597" s="48"/>
      <c r="C597" s="48"/>
      <c r="D597" s="48"/>
      <c r="E597" s="48"/>
      <c r="F597" s="48"/>
      <c r="G597" s="48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</row>
    <row r="598" spans="1:19">
      <c r="A598" s="98" t="s">
        <v>442</v>
      </c>
      <c r="B598" s="99"/>
      <c r="C598" s="99"/>
      <c r="D598" s="99"/>
      <c r="E598" s="99"/>
      <c r="F598" s="99"/>
      <c r="G598" s="99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5"/>
    </row>
    <row r="599" spans="1:19">
      <c r="A599" s="34" t="s">
        <v>441</v>
      </c>
      <c r="B599" s="35"/>
      <c r="C599" s="35"/>
      <c r="D599" s="35"/>
      <c r="E599" s="35"/>
      <c r="F599" s="35"/>
      <c r="G599" s="35"/>
      <c r="H599" s="25" t="s">
        <v>2</v>
      </c>
      <c r="I599" s="25"/>
      <c r="J599" s="36">
        <v>1</v>
      </c>
      <c r="K599" s="36"/>
      <c r="L599" s="25" t="s">
        <v>440</v>
      </c>
      <c r="M599" s="25"/>
      <c r="N599" s="25">
        <v>40417</v>
      </c>
      <c r="O599" s="25"/>
      <c r="P599" s="32">
        <v>54.6</v>
      </c>
      <c r="Q599" s="33"/>
      <c r="R599" s="3">
        <f t="shared" ref="R599:R604" si="72">P599-(P599/100*10)</f>
        <v>49.14</v>
      </c>
      <c r="S599" s="3">
        <f t="shared" ref="S599:S604" si="73">P599-(P599/100*16)</f>
        <v>45.864000000000004</v>
      </c>
    </row>
    <row r="600" spans="1:19">
      <c r="A600" s="34" t="s">
        <v>439</v>
      </c>
      <c r="B600" s="35"/>
      <c r="C600" s="35"/>
      <c r="D600" s="35"/>
      <c r="E600" s="35"/>
      <c r="F600" s="35"/>
      <c r="G600" s="35"/>
      <c r="H600" s="25" t="s">
        <v>2</v>
      </c>
      <c r="I600" s="25"/>
      <c r="J600" s="36">
        <v>1</v>
      </c>
      <c r="K600" s="36"/>
      <c r="L600" s="25" t="s">
        <v>438</v>
      </c>
      <c r="M600" s="25"/>
      <c r="N600" s="25">
        <v>40418</v>
      </c>
      <c r="O600" s="25"/>
      <c r="P600" s="32">
        <v>81.900000000000006</v>
      </c>
      <c r="Q600" s="33"/>
      <c r="R600" s="3">
        <f t="shared" si="72"/>
        <v>73.710000000000008</v>
      </c>
      <c r="S600" s="3">
        <f t="shared" si="73"/>
        <v>68.796000000000006</v>
      </c>
    </row>
    <row r="601" spans="1:19">
      <c r="A601" s="34" t="s">
        <v>437</v>
      </c>
      <c r="B601" s="35"/>
      <c r="C601" s="35"/>
      <c r="D601" s="35"/>
      <c r="E601" s="35"/>
      <c r="F601" s="35"/>
      <c r="G601" s="35"/>
      <c r="H601" s="25" t="s">
        <v>2</v>
      </c>
      <c r="I601" s="25"/>
      <c r="J601" s="36">
        <v>1</v>
      </c>
      <c r="K601" s="36"/>
      <c r="L601" s="25" t="s">
        <v>436</v>
      </c>
      <c r="M601" s="25"/>
      <c r="N601" s="25">
        <v>40420</v>
      </c>
      <c r="O601" s="25"/>
      <c r="P601" s="32">
        <v>110.5</v>
      </c>
      <c r="Q601" s="33"/>
      <c r="R601" s="3">
        <f t="shared" si="72"/>
        <v>99.45</v>
      </c>
      <c r="S601" s="3">
        <f t="shared" si="73"/>
        <v>92.82</v>
      </c>
    </row>
    <row r="602" spans="1:19">
      <c r="A602" s="34" t="s">
        <v>435</v>
      </c>
      <c r="B602" s="35"/>
      <c r="C602" s="35"/>
      <c r="D602" s="35"/>
      <c r="E602" s="35"/>
      <c r="F602" s="35"/>
      <c r="G602" s="35"/>
      <c r="H602" s="25" t="s">
        <v>2</v>
      </c>
      <c r="I602" s="25"/>
      <c r="J602" s="36">
        <v>1</v>
      </c>
      <c r="K602" s="36"/>
      <c r="L602" s="25" t="s">
        <v>434</v>
      </c>
      <c r="M602" s="25"/>
      <c r="N602" s="25">
        <v>40421</v>
      </c>
      <c r="O602" s="25"/>
      <c r="P602" s="32">
        <v>156</v>
      </c>
      <c r="Q602" s="33"/>
      <c r="R602" s="3">
        <f t="shared" si="72"/>
        <v>140.4</v>
      </c>
      <c r="S602" s="3">
        <f t="shared" si="73"/>
        <v>131.04</v>
      </c>
    </row>
    <row r="603" spans="1:19">
      <c r="A603" s="34" t="s">
        <v>433</v>
      </c>
      <c r="B603" s="35"/>
      <c r="C603" s="35"/>
      <c r="D603" s="35"/>
      <c r="E603" s="35"/>
      <c r="F603" s="35"/>
      <c r="G603" s="35"/>
      <c r="H603" s="25" t="s">
        <v>2</v>
      </c>
      <c r="I603" s="25"/>
      <c r="J603" s="36">
        <v>1</v>
      </c>
      <c r="K603" s="36"/>
      <c r="L603" s="25" t="s">
        <v>432</v>
      </c>
      <c r="M603" s="25"/>
      <c r="N603" s="25">
        <v>40422</v>
      </c>
      <c r="O603" s="25"/>
      <c r="P603" s="32">
        <v>240.5</v>
      </c>
      <c r="Q603" s="33"/>
      <c r="R603" s="3">
        <f t="shared" si="72"/>
        <v>216.45</v>
      </c>
      <c r="S603" s="3">
        <f t="shared" si="73"/>
        <v>202.02</v>
      </c>
    </row>
    <row r="604" spans="1:19">
      <c r="A604" s="34" t="s">
        <v>431</v>
      </c>
      <c r="B604" s="35"/>
      <c r="C604" s="35"/>
      <c r="D604" s="35"/>
      <c r="E604" s="35"/>
      <c r="F604" s="35"/>
      <c r="G604" s="35"/>
      <c r="H604" s="25" t="s">
        <v>2</v>
      </c>
      <c r="I604" s="25"/>
      <c r="J604" s="36">
        <v>1</v>
      </c>
      <c r="K604" s="36"/>
      <c r="L604" s="25" t="s">
        <v>430</v>
      </c>
      <c r="M604" s="25"/>
      <c r="N604" s="25">
        <v>40423</v>
      </c>
      <c r="O604" s="25"/>
      <c r="P604" s="32">
        <v>370.5</v>
      </c>
      <c r="Q604" s="33"/>
      <c r="R604" s="3">
        <f t="shared" si="72"/>
        <v>333.45</v>
      </c>
      <c r="S604" s="3">
        <f t="shared" si="73"/>
        <v>311.22000000000003</v>
      </c>
    </row>
    <row r="605" spans="1:19">
      <c r="A605" s="26" t="s">
        <v>429</v>
      </c>
      <c r="B605" s="27"/>
      <c r="C605" s="27"/>
      <c r="D605" s="27"/>
      <c r="E605" s="27"/>
      <c r="F605" s="27"/>
      <c r="G605" s="27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9"/>
    </row>
    <row r="606" spans="1:19">
      <c r="A606" s="34" t="s">
        <v>428</v>
      </c>
      <c r="B606" s="35"/>
      <c r="C606" s="35"/>
      <c r="D606" s="35"/>
      <c r="E606" s="35"/>
      <c r="F606" s="35"/>
      <c r="G606" s="35"/>
      <c r="H606" s="25" t="s">
        <v>2</v>
      </c>
      <c r="I606" s="25"/>
      <c r="J606" s="36">
        <v>1</v>
      </c>
      <c r="K606" s="36"/>
      <c r="L606" s="25" t="s">
        <v>427</v>
      </c>
      <c r="M606" s="25"/>
      <c r="N606" s="25">
        <v>41310</v>
      </c>
      <c r="O606" s="25"/>
      <c r="P606" s="32">
        <v>61.1</v>
      </c>
      <c r="Q606" s="33"/>
      <c r="R606" s="3">
        <f t="shared" ref="R606:R611" si="74">P606-(P606/100*10)</f>
        <v>54.99</v>
      </c>
      <c r="S606" s="3">
        <f t="shared" ref="S606:S611" si="75">P606-(P606/100*16)</f>
        <v>51.323999999999998</v>
      </c>
    </row>
    <row r="607" spans="1:19">
      <c r="A607" s="34" t="s">
        <v>426</v>
      </c>
      <c r="B607" s="35"/>
      <c r="C607" s="35"/>
      <c r="D607" s="35"/>
      <c r="E607" s="35"/>
      <c r="F607" s="35"/>
      <c r="G607" s="35"/>
      <c r="H607" s="25" t="s">
        <v>2</v>
      </c>
      <c r="I607" s="25"/>
      <c r="J607" s="36">
        <v>1</v>
      </c>
      <c r="K607" s="36"/>
      <c r="L607" s="25" t="s">
        <v>425</v>
      </c>
      <c r="M607" s="25"/>
      <c r="N607" s="25">
        <v>41311</v>
      </c>
      <c r="O607" s="25"/>
      <c r="P607" s="32">
        <v>81.900000000000006</v>
      </c>
      <c r="Q607" s="33"/>
      <c r="R607" s="3">
        <f t="shared" si="74"/>
        <v>73.710000000000008</v>
      </c>
      <c r="S607" s="3">
        <f t="shared" si="75"/>
        <v>68.796000000000006</v>
      </c>
    </row>
    <row r="608" spans="1:19">
      <c r="A608" s="34" t="s">
        <v>424</v>
      </c>
      <c r="B608" s="35"/>
      <c r="C608" s="35"/>
      <c r="D608" s="35"/>
      <c r="E608" s="35"/>
      <c r="F608" s="35"/>
      <c r="G608" s="35"/>
      <c r="H608" s="25" t="s">
        <v>2</v>
      </c>
      <c r="I608" s="25"/>
      <c r="J608" s="36">
        <v>1</v>
      </c>
      <c r="K608" s="36"/>
      <c r="L608" s="25" t="s">
        <v>423</v>
      </c>
      <c r="M608" s="25"/>
      <c r="N608" s="25">
        <v>41312</v>
      </c>
      <c r="O608" s="25"/>
      <c r="P608" s="32">
        <v>114.4</v>
      </c>
      <c r="Q608" s="33"/>
      <c r="R608" s="3">
        <f t="shared" si="74"/>
        <v>102.96000000000001</v>
      </c>
      <c r="S608" s="3">
        <f t="shared" si="75"/>
        <v>96.096000000000004</v>
      </c>
    </row>
    <row r="609" spans="1:19">
      <c r="A609" s="34" t="s">
        <v>422</v>
      </c>
      <c r="B609" s="35"/>
      <c r="C609" s="35"/>
      <c r="D609" s="35"/>
      <c r="E609" s="35"/>
      <c r="F609" s="35"/>
      <c r="G609" s="35"/>
      <c r="H609" s="25" t="s">
        <v>2</v>
      </c>
      <c r="I609" s="25"/>
      <c r="J609" s="36">
        <v>1</v>
      </c>
      <c r="K609" s="36"/>
      <c r="L609" s="25" t="s">
        <v>421</v>
      </c>
      <c r="M609" s="25"/>
      <c r="N609" s="25">
        <v>41313</v>
      </c>
      <c r="O609" s="25"/>
      <c r="P609" s="32">
        <v>182</v>
      </c>
      <c r="Q609" s="33"/>
      <c r="R609" s="3">
        <f t="shared" si="74"/>
        <v>163.80000000000001</v>
      </c>
      <c r="S609" s="3">
        <f t="shared" si="75"/>
        <v>152.88</v>
      </c>
    </row>
    <row r="610" spans="1:19">
      <c r="A610" s="34" t="s">
        <v>420</v>
      </c>
      <c r="B610" s="35"/>
      <c r="C610" s="35"/>
      <c r="D610" s="35"/>
      <c r="E610" s="35"/>
      <c r="F610" s="35"/>
      <c r="G610" s="35"/>
      <c r="H610" s="25" t="s">
        <v>2</v>
      </c>
      <c r="I610" s="25"/>
      <c r="J610" s="36">
        <v>1</v>
      </c>
      <c r="K610" s="36"/>
      <c r="L610" s="25" t="s">
        <v>419</v>
      </c>
      <c r="M610" s="25"/>
      <c r="N610" s="25">
        <v>41314</v>
      </c>
      <c r="O610" s="25"/>
      <c r="P610" s="32">
        <v>300.3</v>
      </c>
      <c r="Q610" s="33"/>
      <c r="R610" s="3">
        <f t="shared" si="74"/>
        <v>270.27</v>
      </c>
      <c r="S610" s="3">
        <f t="shared" si="75"/>
        <v>252.25200000000001</v>
      </c>
    </row>
    <row r="611" spans="1:19">
      <c r="A611" s="34" t="s">
        <v>418</v>
      </c>
      <c r="B611" s="35"/>
      <c r="C611" s="35"/>
      <c r="D611" s="35"/>
      <c r="E611" s="35"/>
      <c r="F611" s="35"/>
      <c r="G611" s="35"/>
      <c r="H611" s="25" t="s">
        <v>2</v>
      </c>
      <c r="I611" s="25"/>
      <c r="J611" s="36">
        <v>1</v>
      </c>
      <c r="K611" s="36"/>
      <c r="L611" s="25" t="s">
        <v>417</v>
      </c>
      <c r="M611" s="25"/>
      <c r="N611" s="25">
        <v>41315</v>
      </c>
      <c r="O611" s="25"/>
      <c r="P611" s="32">
        <v>374.4</v>
      </c>
      <c r="Q611" s="33"/>
      <c r="R611" s="3">
        <f t="shared" si="74"/>
        <v>336.96</v>
      </c>
      <c r="S611" s="3">
        <f t="shared" si="75"/>
        <v>314.49599999999998</v>
      </c>
    </row>
    <row r="612" spans="1:19">
      <c r="A612" s="26" t="s">
        <v>416</v>
      </c>
      <c r="B612" s="27"/>
      <c r="C612" s="27"/>
      <c r="D612" s="27"/>
      <c r="E612" s="27"/>
      <c r="F612" s="27"/>
      <c r="G612" s="27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9"/>
    </row>
    <row r="613" spans="1:19">
      <c r="A613" s="26" t="s">
        <v>415</v>
      </c>
      <c r="B613" s="27"/>
      <c r="C613" s="27"/>
      <c r="D613" s="27"/>
      <c r="E613" s="27"/>
      <c r="F613" s="27"/>
      <c r="G613" s="27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9"/>
    </row>
    <row r="614" spans="1:19">
      <c r="A614" s="34" t="s">
        <v>414</v>
      </c>
      <c r="B614" s="35"/>
      <c r="C614" s="35"/>
      <c r="D614" s="35"/>
      <c r="E614" s="35"/>
      <c r="F614" s="35"/>
      <c r="G614" s="35"/>
      <c r="H614" s="25" t="s">
        <v>2</v>
      </c>
      <c r="I614" s="25"/>
      <c r="J614" s="36">
        <v>1</v>
      </c>
      <c r="K614" s="36"/>
      <c r="L614" s="25" t="s">
        <v>413</v>
      </c>
      <c r="M614" s="25"/>
      <c r="N614" s="25">
        <v>40710</v>
      </c>
      <c r="O614" s="25"/>
      <c r="P614" s="32">
        <v>6.24</v>
      </c>
      <c r="Q614" s="33"/>
      <c r="R614" s="3">
        <f t="shared" ref="R614:R619" si="76">P614-(P614/100*10)</f>
        <v>5.6160000000000005</v>
      </c>
      <c r="S614" s="3">
        <f t="shared" ref="S614:S619" si="77">P614-(P614/100*16)</f>
        <v>5.2416</v>
      </c>
    </row>
    <row r="615" spans="1:19">
      <c r="A615" s="34" t="s">
        <v>412</v>
      </c>
      <c r="B615" s="35"/>
      <c r="C615" s="35"/>
      <c r="D615" s="35"/>
      <c r="E615" s="35"/>
      <c r="F615" s="35"/>
      <c r="G615" s="35"/>
      <c r="H615" s="25" t="s">
        <v>2</v>
      </c>
      <c r="I615" s="25"/>
      <c r="J615" s="36">
        <v>1</v>
      </c>
      <c r="K615" s="36"/>
      <c r="L615" s="25" t="s">
        <v>411</v>
      </c>
      <c r="M615" s="25"/>
      <c r="N615" s="25">
        <v>40717</v>
      </c>
      <c r="O615" s="25"/>
      <c r="P615" s="32">
        <v>7.15</v>
      </c>
      <c r="Q615" s="33"/>
      <c r="R615" s="3">
        <f t="shared" si="76"/>
        <v>6.4350000000000005</v>
      </c>
      <c r="S615" s="3">
        <f t="shared" si="77"/>
        <v>6.0060000000000002</v>
      </c>
    </row>
    <row r="616" spans="1:19">
      <c r="A616" s="34" t="s">
        <v>410</v>
      </c>
      <c r="B616" s="35"/>
      <c r="C616" s="35"/>
      <c r="D616" s="35"/>
      <c r="E616" s="35"/>
      <c r="F616" s="35"/>
      <c r="G616" s="35"/>
      <c r="H616" s="25" t="s">
        <v>2</v>
      </c>
      <c r="I616" s="25"/>
      <c r="J616" s="36">
        <v>1</v>
      </c>
      <c r="K616" s="36"/>
      <c r="L616" s="25" t="s">
        <v>409</v>
      </c>
      <c r="M616" s="25"/>
      <c r="N616" s="25">
        <v>40713</v>
      </c>
      <c r="O616" s="25"/>
      <c r="P616" s="32">
        <v>21.94</v>
      </c>
      <c r="Q616" s="33"/>
      <c r="R616" s="3">
        <f t="shared" si="76"/>
        <v>19.746000000000002</v>
      </c>
      <c r="S616" s="3">
        <f t="shared" si="77"/>
        <v>18.429600000000001</v>
      </c>
    </row>
    <row r="617" spans="1:19">
      <c r="A617" s="34" t="s">
        <v>408</v>
      </c>
      <c r="B617" s="35"/>
      <c r="C617" s="35"/>
      <c r="D617" s="35"/>
      <c r="E617" s="35"/>
      <c r="F617" s="35"/>
      <c r="G617" s="35"/>
      <c r="H617" s="25" t="s">
        <v>2</v>
      </c>
      <c r="I617" s="25"/>
      <c r="J617" s="36">
        <v>1</v>
      </c>
      <c r="K617" s="36"/>
      <c r="L617" s="25" t="s">
        <v>407</v>
      </c>
      <c r="M617" s="25"/>
      <c r="N617" s="25">
        <v>40714</v>
      </c>
      <c r="O617" s="25"/>
      <c r="P617" s="32">
        <v>27.29</v>
      </c>
      <c r="Q617" s="33"/>
      <c r="R617" s="3">
        <f t="shared" si="76"/>
        <v>24.561</v>
      </c>
      <c r="S617" s="3">
        <f t="shared" si="77"/>
        <v>22.9236</v>
      </c>
    </row>
    <row r="618" spans="1:19">
      <c r="A618" s="34" t="s">
        <v>406</v>
      </c>
      <c r="B618" s="35"/>
      <c r="C618" s="35"/>
      <c r="D618" s="35"/>
      <c r="E618" s="35"/>
      <c r="F618" s="35"/>
      <c r="G618" s="35"/>
      <c r="H618" s="25" t="s">
        <v>2</v>
      </c>
      <c r="I618" s="25"/>
      <c r="J618" s="36">
        <v>1</v>
      </c>
      <c r="K618" s="36"/>
      <c r="L618" s="25" t="s">
        <v>405</v>
      </c>
      <c r="M618" s="25"/>
      <c r="N618" s="25">
        <v>40715</v>
      </c>
      <c r="O618" s="25"/>
      <c r="P618" s="32">
        <v>43.37</v>
      </c>
      <c r="Q618" s="33"/>
      <c r="R618" s="3">
        <f t="shared" si="76"/>
        <v>39.033000000000001</v>
      </c>
      <c r="S618" s="3">
        <f t="shared" si="77"/>
        <v>36.430799999999998</v>
      </c>
    </row>
    <row r="619" spans="1:19">
      <c r="A619" s="34" t="s">
        <v>404</v>
      </c>
      <c r="B619" s="35"/>
      <c r="C619" s="35"/>
      <c r="D619" s="35"/>
      <c r="E619" s="35"/>
      <c r="F619" s="35"/>
      <c r="G619" s="35"/>
      <c r="H619" s="25" t="s">
        <v>2</v>
      </c>
      <c r="I619" s="25"/>
      <c r="J619" s="36">
        <v>1</v>
      </c>
      <c r="K619" s="36"/>
      <c r="L619" s="25" t="s">
        <v>403</v>
      </c>
      <c r="M619" s="25"/>
      <c r="N619" s="25">
        <v>40716</v>
      </c>
      <c r="O619" s="25"/>
      <c r="P619" s="32">
        <v>84.03</v>
      </c>
      <c r="Q619" s="33"/>
      <c r="R619" s="3">
        <f t="shared" si="76"/>
        <v>75.626999999999995</v>
      </c>
      <c r="S619" s="3">
        <f t="shared" si="77"/>
        <v>70.5852</v>
      </c>
    </row>
    <row r="620" spans="1:19">
      <c r="A620" s="26" t="s">
        <v>402</v>
      </c>
      <c r="B620" s="27"/>
      <c r="C620" s="27"/>
      <c r="D620" s="27"/>
      <c r="E620" s="27"/>
      <c r="F620" s="27"/>
      <c r="G620" s="27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9"/>
    </row>
    <row r="621" spans="1:19">
      <c r="A621" s="35" t="s">
        <v>401</v>
      </c>
      <c r="B621" s="35"/>
      <c r="C621" s="35"/>
      <c r="D621" s="35"/>
      <c r="E621" s="35"/>
      <c r="F621" s="35"/>
      <c r="G621" s="35"/>
      <c r="H621" s="25" t="s">
        <v>2</v>
      </c>
      <c r="I621" s="25"/>
      <c r="J621" s="36">
        <v>1</v>
      </c>
      <c r="K621" s="36"/>
      <c r="L621" s="25" t="s">
        <v>400</v>
      </c>
      <c r="M621" s="25"/>
      <c r="N621" s="25">
        <v>42112</v>
      </c>
      <c r="O621" s="25"/>
      <c r="P621" s="32">
        <v>39.26</v>
      </c>
      <c r="Q621" s="33"/>
      <c r="R621" s="3">
        <f t="shared" ref="R621:R629" si="78">P621-(P621/100*10)</f>
        <v>35.333999999999996</v>
      </c>
      <c r="S621" s="3">
        <f t="shared" ref="S621:S629" si="79">P621-(P621/100*16)</f>
        <v>32.978400000000001</v>
      </c>
    </row>
    <row r="622" spans="1:19">
      <c r="A622" s="35" t="s">
        <v>399</v>
      </c>
      <c r="B622" s="35"/>
      <c r="C622" s="35"/>
      <c r="D622" s="35"/>
      <c r="E622" s="35"/>
      <c r="F622" s="35"/>
      <c r="G622" s="35"/>
      <c r="H622" s="25" t="s">
        <v>2</v>
      </c>
      <c r="I622" s="25"/>
      <c r="J622" s="36">
        <v>1</v>
      </c>
      <c r="K622" s="36"/>
      <c r="L622" s="25" t="s">
        <v>398</v>
      </c>
      <c r="M622" s="25"/>
      <c r="N622" s="25">
        <v>42113</v>
      </c>
      <c r="O622" s="25"/>
      <c r="P622" s="32">
        <v>63.9</v>
      </c>
      <c r="Q622" s="33"/>
      <c r="R622" s="3">
        <f t="shared" si="78"/>
        <v>57.51</v>
      </c>
      <c r="S622" s="3">
        <f t="shared" si="79"/>
        <v>53.676000000000002</v>
      </c>
    </row>
    <row r="623" spans="1:19">
      <c r="A623" s="35" t="s">
        <v>397</v>
      </c>
      <c r="B623" s="35"/>
      <c r="C623" s="35"/>
      <c r="D623" s="35"/>
      <c r="E623" s="35"/>
      <c r="F623" s="35"/>
      <c r="G623" s="35"/>
      <c r="H623" s="25" t="s">
        <v>2</v>
      </c>
      <c r="I623" s="25"/>
      <c r="J623" s="36">
        <v>1</v>
      </c>
      <c r="K623" s="36"/>
      <c r="L623" s="25" t="s">
        <v>396</v>
      </c>
      <c r="M623" s="25"/>
      <c r="N623" s="25">
        <v>42114</v>
      </c>
      <c r="O623" s="25"/>
      <c r="P623" s="32">
        <v>90.95</v>
      </c>
      <c r="Q623" s="33"/>
      <c r="R623" s="3">
        <f t="shared" si="78"/>
        <v>81.855000000000004</v>
      </c>
      <c r="S623" s="3">
        <f t="shared" si="79"/>
        <v>76.397999999999996</v>
      </c>
    </row>
    <row r="624" spans="1:19">
      <c r="A624" s="35" t="s">
        <v>395</v>
      </c>
      <c r="B624" s="35"/>
      <c r="C624" s="35"/>
      <c r="D624" s="35"/>
      <c r="E624" s="35"/>
      <c r="F624" s="35"/>
      <c r="G624" s="35"/>
      <c r="H624" s="25" t="s">
        <v>2</v>
      </c>
      <c r="I624" s="25"/>
      <c r="J624" s="36">
        <v>1</v>
      </c>
      <c r="K624" s="36"/>
      <c r="L624" s="25" t="s">
        <v>394</v>
      </c>
      <c r="M624" s="25"/>
      <c r="N624" s="25">
        <v>42115</v>
      </c>
      <c r="O624" s="25"/>
      <c r="P624" s="32">
        <v>143.99</v>
      </c>
      <c r="Q624" s="33"/>
      <c r="R624" s="3">
        <f t="shared" si="78"/>
        <v>129.59100000000001</v>
      </c>
      <c r="S624" s="3">
        <f t="shared" si="79"/>
        <v>120.95160000000001</v>
      </c>
    </row>
    <row r="625" spans="1:19">
      <c r="A625" s="35" t="s">
        <v>393</v>
      </c>
      <c r="B625" s="35"/>
      <c r="C625" s="35"/>
      <c r="D625" s="35"/>
      <c r="E625" s="35"/>
      <c r="F625" s="35"/>
      <c r="G625" s="35"/>
      <c r="H625" s="25" t="s">
        <v>2</v>
      </c>
      <c r="I625" s="25"/>
      <c r="J625" s="36">
        <v>1</v>
      </c>
      <c r="K625" s="36"/>
      <c r="L625" s="25" t="s">
        <v>392</v>
      </c>
      <c r="M625" s="25"/>
      <c r="N625" s="25">
        <v>42117</v>
      </c>
      <c r="O625" s="25"/>
      <c r="P625" s="32">
        <v>28.21</v>
      </c>
      <c r="Q625" s="33"/>
      <c r="R625" s="3">
        <f t="shared" si="78"/>
        <v>25.388999999999999</v>
      </c>
      <c r="S625" s="3">
        <f t="shared" si="79"/>
        <v>23.696400000000001</v>
      </c>
    </row>
    <row r="626" spans="1:19">
      <c r="A626" s="35" t="s">
        <v>391</v>
      </c>
      <c r="B626" s="35"/>
      <c r="C626" s="35"/>
      <c r="D626" s="35"/>
      <c r="E626" s="35"/>
      <c r="F626" s="35"/>
      <c r="G626" s="35"/>
      <c r="H626" s="25" t="s">
        <v>2</v>
      </c>
      <c r="I626" s="25"/>
      <c r="J626" s="36">
        <v>1</v>
      </c>
      <c r="K626" s="36"/>
      <c r="L626" s="25" t="s">
        <v>390</v>
      </c>
      <c r="M626" s="25"/>
      <c r="N626" s="25">
        <v>42118</v>
      </c>
      <c r="O626" s="25"/>
      <c r="P626" s="32">
        <v>37.6</v>
      </c>
      <c r="Q626" s="33"/>
      <c r="R626" s="3">
        <f t="shared" si="78"/>
        <v>33.840000000000003</v>
      </c>
      <c r="S626" s="3">
        <f t="shared" si="79"/>
        <v>31.584000000000003</v>
      </c>
    </row>
    <row r="627" spans="1:19">
      <c r="A627" s="35" t="s">
        <v>389</v>
      </c>
      <c r="B627" s="35"/>
      <c r="C627" s="35"/>
      <c r="D627" s="35"/>
      <c r="E627" s="35"/>
      <c r="F627" s="35"/>
      <c r="G627" s="35"/>
      <c r="H627" s="25" t="s">
        <v>2</v>
      </c>
      <c r="I627" s="25"/>
      <c r="J627" s="36">
        <v>1</v>
      </c>
      <c r="K627" s="36"/>
      <c r="L627" s="25" t="s">
        <v>388</v>
      </c>
      <c r="M627" s="25"/>
      <c r="N627" s="25">
        <v>42119</v>
      </c>
      <c r="O627" s="25"/>
      <c r="P627" s="32">
        <v>61.87</v>
      </c>
      <c r="Q627" s="33"/>
      <c r="R627" s="3">
        <f t="shared" si="78"/>
        <v>55.683</v>
      </c>
      <c r="S627" s="3">
        <f t="shared" si="79"/>
        <v>51.970799999999997</v>
      </c>
    </row>
    <row r="628" spans="1:19">
      <c r="A628" s="35" t="s">
        <v>387</v>
      </c>
      <c r="B628" s="35"/>
      <c r="C628" s="35"/>
      <c r="D628" s="35"/>
      <c r="E628" s="35"/>
      <c r="F628" s="35"/>
      <c r="G628" s="35"/>
      <c r="H628" s="25" t="s">
        <v>2</v>
      </c>
      <c r="I628" s="25"/>
      <c r="J628" s="36">
        <v>1</v>
      </c>
      <c r="K628" s="36"/>
      <c r="L628" s="25" t="s">
        <v>386</v>
      </c>
      <c r="M628" s="25"/>
      <c r="N628" s="25">
        <v>42120</v>
      </c>
      <c r="O628" s="25"/>
      <c r="P628" s="32">
        <v>94.04</v>
      </c>
      <c r="Q628" s="33"/>
      <c r="R628" s="3">
        <f t="shared" si="78"/>
        <v>84.63600000000001</v>
      </c>
      <c r="S628" s="3">
        <f t="shared" si="79"/>
        <v>78.993600000000001</v>
      </c>
    </row>
    <row r="629" spans="1:19">
      <c r="A629" s="35" t="s">
        <v>385</v>
      </c>
      <c r="B629" s="35"/>
      <c r="C629" s="35"/>
      <c r="D629" s="35"/>
      <c r="E629" s="35"/>
      <c r="F629" s="35"/>
      <c r="G629" s="35"/>
      <c r="H629" s="25" t="s">
        <v>2</v>
      </c>
      <c r="I629" s="25"/>
      <c r="J629" s="36">
        <v>50</v>
      </c>
      <c r="K629" s="36"/>
      <c r="L629" s="25" t="s">
        <v>384</v>
      </c>
      <c r="M629" s="25"/>
      <c r="N629" s="25">
        <v>42121</v>
      </c>
      <c r="O629" s="25"/>
      <c r="P629" s="32">
        <v>132.96</v>
      </c>
      <c r="Q629" s="33"/>
      <c r="R629" s="3">
        <f t="shared" si="78"/>
        <v>119.664</v>
      </c>
      <c r="S629" s="3">
        <f t="shared" si="79"/>
        <v>111.68640000000001</v>
      </c>
    </row>
    <row r="630" spans="1:19">
      <c r="A630" s="26" t="s">
        <v>383</v>
      </c>
      <c r="B630" s="27"/>
      <c r="C630" s="27"/>
      <c r="D630" s="27"/>
      <c r="E630" s="27"/>
      <c r="F630" s="27"/>
      <c r="G630" s="27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9"/>
    </row>
    <row r="631" spans="1:19">
      <c r="A631" s="35" t="s">
        <v>382</v>
      </c>
      <c r="B631" s="35"/>
      <c r="C631" s="35"/>
      <c r="D631" s="35"/>
      <c r="E631" s="35"/>
      <c r="F631" s="35"/>
      <c r="G631" s="35"/>
      <c r="H631" s="25" t="s">
        <v>2</v>
      </c>
      <c r="I631" s="25"/>
      <c r="J631" s="36">
        <v>1</v>
      </c>
      <c r="K631" s="36"/>
      <c r="L631" s="25" t="s">
        <v>381</v>
      </c>
      <c r="M631" s="25"/>
      <c r="N631" s="25" t="s">
        <v>380</v>
      </c>
      <c r="O631" s="25"/>
      <c r="P631" s="32">
        <v>25.19</v>
      </c>
      <c r="Q631" s="33"/>
      <c r="R631" s="3">
        <f>P631-(P631/100*10)</f>
        <v>22.670999999999999</v>
      </c>
      <c r="S631" s="3">
        <f>P631-(P631/100*16)</f>
        <v>21.159600000000001</v>
      </c>
    </row>
    <row r="632" spans="1:19">
      <c r="A632" s="34" t="s">
        <v>379</v>
      </c>
      <c r="B632" s="35"/>
      <c r="C632" s="35"/>
      <c r="D632" s="35"/>
      <c r="E632" s="35"/>
      <c r="F632" s="35"/>
      <c r="G632" s="35"/>
      <c r="H632" s="25" t="s">
        <v>2</v>
      </c>
      <c r="I632" s="25"/>
      <c r="J632" s="36">
        <v>1</v>
      </c>
      <c r="K632" s="36"/>
      <c r="L632" s="25" t="s">
        <v>378</v>
      </c>
      <c r="M632" s="25"/>
      <c r="N632" s="25" t="s">
        <v>377</v>
      </c>
      <c r="O632" s="25"/>
      <c r="P632" s="32">
        <v>77.400000000000006</v>
      </c>
      <c r="Q632" s="33"/>
      <c r="R632" s="3">
        <f>P632-(P632/100*10)</f>
        <v>69.660000000000011</v>
      </c>
      <c r="S632" s="3">
        <f>P632-(P632/100*16)</f>
        <v>65.016000000000005</v>
      </c>
    </row>
    <row r="633" spans="1:19">
      <c r="A633" s="75" t="s">
        <v>376</v>
      </c>
      <c r="B633" s="69"/>
      <c r="C633" s="69"/>
      <c r="D633" s="69"/>
      <c r="E633" s="69"/>
      <c r="F633" s="69"/>
      <c r="G633" s="69"/>
      <c r="H633" s="55" t="s">
        <v>2</v>
      </c>
      <c r="I633" s="55"/>
      <c r="J633" s="56">
        <v>1</v>
      </c>
      <c r="K633" s="56"/>
      <c r="L633" s="55" t="s">
        <v>375</v>
      </c>
      <c r="M633" s="55"/>
      <c r="N633" s="55" t="s">
        <v>374</v>
      </c>
      <c r="O633" s="55"/>
      <c r="P633" s="57">
        <v>83.86</v>
      </c>
      <c r="Q633" s="58"/>
      <c r="R633" s="5">
        <f>P633-(P633/100*10)</f>
        <v>75.474000000000004</v>
      </c>
      <c r="S633" s="5">
        <f>P633-(P633/100*16)</f>
        <v>70.442399999999992</v>
      </c>
    </row>
    <row r="634" spans="1:19">
      <c r="A634" s="48" t="s">
        <v>373</v>
      </c>
      <c r="B634" s="48"/>
      <c r="C634" s="48"/>
      <c r="D634" s="48"/>
      <c r="E634" s="48"/>
      <c r="F634" s="48"/>
      <c r="G634" s="48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</row>
    <row r="635" spans="1:19">
      <c r="A635" s="73" t="s">
        <v>372</v>
      </c>
      <c r="B635" s="74"/>
      <c r="C635" s="74"/>
      <c r="D635" s="74"/>
      <c r="E635" s="74"/>
      <c r="F635" s="74"/>
      <c r="G635" s="74"/>
      <c r="H635" s="45" t="s">
        <v>2</v>
      </c>
      <c r="I635" s="45"/>
      <c r="J635" s="50">
        <v>1</v>
      </c>
      <c r="K635" s="50"/>
      <c r="L635" s="45" t="s">
        <v>371</v>
      </c>
      <c r="M635" s="45"/>
      <c r="N635" s="45">
        <v>41210</v>
      </c>
      <c r="O635" s="45"/>
      <c r="P635" s="71">
        <v>110.5</v>
      </c>
      <c r="Q635" s="72"/>
      <c r="R635" s="4">
        <f>P635-(P635/100*10)</f>
        <v>99.45</v>
      </c>
      <c r="S635" s="4">
        <f>P635-(P635/100*16)</f>
        <v>92.82</v>
      </c>
    </row>
    <row r="636" spans="1:19">
      <c r="A636" s="34" t="s">
        <v>370</v>
      </c>
      <c r="B636" s="35"/>
      <c r="C636" s="35"/>
      <c r="D636" s="35"/>
      <c r="E636" s="35"/>
      <c r="F636" s="35"/>
      <c r="G636" s="35"/>
      <c r="H636" s="25" t="s">
        <v>2</v>
      </c>
      <c r="I636" s="25"/>
      <c r="J636" s="36">
        <v>1</v>
      </c>
      <c r="K636" s="36"/>
      <c r="L636" s="25" t="s">
        <v>369</v>
      </c>
      <c r="M636" s="25"/>
      <c r="N636" s="25">
        <v>41211</v>
      </c>
      <c r="O636" s="25"/>
      <c r="P636" s="32">
        <v>156</v>
      </c>
      <c r="Q636" s="33"/>
      <c r="R636" s="3">
        <f>P636-(P636/100*10)</f>
        <v>140.4</v>
      </c>
      <c r="S636" s="3">
        <f>P636-(P636/100*16)</f>
        <v>131.04</v>
      </c>
    </row>
    <row r="637" spans="1:19">
      <c r="A637" s="34" t="s">
        <v>368</v>
      </c>
      <c r="B637" s="35"/>
      <c r="C637" s="35"/>
      <c r="D637" s="35"/>
      <c r="E637" s="35"/>
      <c r="F637" s="35"/>
      <c r="G637" s="35"/>
      <c r="H637" s="25" t="s">
        <v>2</v>
      </c>
      <c r="I637" s="25"/>
      <c r="J637" s="36">
        <v>1</v>
      </c>
      <c r="K637" s="36"/>
      <c r="L637" s="25" t="s">
        <v>367</v>
      </c>
      <c r="M637" s="25"/>
      <c r="N637" s="25">
        <v>41212</v>
      </c>
      <c r="O637" s="25"/>
      <c r="P637" s="32">
        <v>240.5</v>
      </c>
      <c r="Q637" s="33"/>
      <c r="R637" s="3">
        <f>P637-(P637/100*10)</f>
        <v>216.45</v>
      </c>
      <c r="S637" s="3">
        <f>P637-(P637/100*16)</f>
        <v>202.02</v>
      </c>
    </row>
    <row r="638" spans="1:19">
      <c r="A638" s="26" t="s">
        <v>366</v>
      </c>
      <c r="B638" s="27"/>
      <c r="C638" s="27"/>
      <c r="D638" s="27"/>
      <c r="E638" s="27"/>
      <c r="F638" s="27"/>
      <c r="G638" s="27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9"/>
    </row>
    <row r="639" spans="1:19">
      <c r="A639" s="34" t="s">
        <v>365</v>
      </c>
      <c r="B639" s="35"/>
      <c r="C639" s="35"/>
      <c r="D639" s="35"/>
      <c r="E639" s="35"/>
      <c r="F639" s="35"/>
      <c r="G639" s="35"/>
      <c r="H639" s="25" t="s">
        <v>2</v>
      </c>
      <c r="I639" s="25"/>
      <c r="J639" s="36">
        <v>1</v>
      </c>
      <c r="K639" s="36"/>
      <c r="L639" s="25" t="s">
        <v>364</v>
      </c>
      <c r="M639" s="25"/>
      <c r="N639" s="25">
        <v>40410</v>
      </c>
      <c r="O639" s="25"/>
      <c r="P639" s="32">
        <v>52</v>
      </c>
      <c r="Q639" s="33"/>
      <c r="R639" s="3">
        <f t="shared" ref="R639:R644" si="80">P639-(P639/100*10)</f>
        <v>46.8</v>
      </c>
      <c r="S639" s="3">
        <f t="shared" ref="S639:S644" si="81">P639-(P639/100*16)</f>
        <v>43.68</v>
      </c>
    </row>
    <row r="640" spans="1:19">
      <c r="A640" s="34" t="s">
        <v>363</v>
      </c>
      <c r="B640" s="35"/>
      <c r="C640" s="35"/>
      <c r="D640" s="35"/>
      <c r="E640" s="35"/>
      <c r="F640" s="35"/>
      <c r="G640" s="35"/>
      <c r="H640" s="25" t="s">
        <v>2</v>
      </c>
      <c r="I640" s="25"/>
      <c r="J640" s="36">
        <v>1</v>
      </c>
      <c r="K640" s="36"/>
      <c r="L640" s="25" t="s">
        <v>362</v>
      </c>
      <c r="M640" s="25"/>
      <c r="N640" s="25">
        <v>40411</v>
      </c>
      <c r="O640" s="25"/>
      <c r="P640" s="32">
        <v>61.1</v>
      </c>
      <c r="Q640" s="33"/>
      <c r="R640" s="3">
        <f t="shared" si="80"/>
        <v>54.99</v>
      </c>
      <c r="S640" s="3">
        <f t="shared" si="81"/>
        <v>51.323999999999998</v>
      </c>
    </row>
    <row r="641" spans="1:19">
      <c r="A641" s="34" t="s">
        <v>361</v>
      </c>
      <c r="B641" s="35"/>
      <c r="C641" s="35"/>
      <c r="D641" s="35"/>
      <c r="E641" s="35"/>
      <c r="F641" s="35"/>
      <c r="G641" s="35"/>
      <c r="H641" s="25" t="s">
        <v>2</v>
      </c>
      <c r="I641" s="25"/>
      <c r="J641" s="36">
        <v>1</v>
      </c>
      <c r="K641" s="36"/>
      <c r="L641" s="25" t="s">
        <v>360</v>
      </c>
      <c r="M641" s="25"/>
      <c r="N641" s="25">
        <v>40413</v>
      </c>
      <c r="O641" s="25"/>
      <c r="P641" s="32">
        <v>119.6</v>
      </c>
      <c r="Q641" s="33"/>
      <c r="R641" s="3">
        <f t="shared" si="80"/>
        <v>107.64</v>
      </c>
      <c r="S641" s="3">
        <f t="shared" si="81"/>
        <v>100.464</v>
      </c>
    </row>
    <row r="642" spans="1:19">
      <c r="A642" s="34" t="s">
        <v>359</v>
      </c>
      <c r="B642" s="35"/>
      <c r="C642" s="35"/>
      <c r="D642" s="35"/>
      <c r="E642" s="35"/>
      <c r="F642" s="35"/>
      <c r="G642" s="35"/>
      <c r="H642" s="25" t="s">
        <v>2</v>
      </c>
      <c r="I642" s="25"/>
      <c r="J642" s="36">
        <v>1</v>
      </c>
      <c r="K642" s="36"/>
      <c r="L642" s="25" t="s">
        <v>358</v>
      </c>
      <c r="M642" s="25"/>
      <c r="N642" s="25">
        <v>40414</v>
      </c>
      <c r="O642" s="25"/>
      <c r="P642" s="32">
        <v>188.5</v>
      </c>
      <c r="Q642" s="33"/>
      <c r="R642" s="3">
        <f t="shared" si="80"/>
        <v>169.65</v>
      </c>
      <c r="S642" s="3">
        <f t="shared" si="81"/>
        <v>158.34</v>
      </c>
    </row>
    <row r="643" spans="1:19">
      <c r="A643" s="34" t="s">
        <v>357</v>
      </c>
      <c r="B643" s="35"/>
      <c r="C643" s="35"/>
      <c r="D643" s="35"/>
      <c r="E643" s="35"/>
      <c r="F643" s="35"/>
      <c r="G643" s="35"/>
      <c r="H643" s="25" t="s">
        <v>2</v>
      </c>
      <c r="I643" s="25"/>
      <c r="J643" s="36">
        <v>1</v>
      </c>
      <c r="K643" s="36"/>
      <c r="L643" s="25" t="s">
        <v>356</v>
      </c>
      <c r="M643" s="25"/>
      <c r="N643" s="25">
        <v>40415</v>
      </c>
      <c r="O643" s="25"/>
      <c r="P643" s="32">
        <v>260</v>
      </c>
      <c r="Q643" s="33"/>
      <c r="R643" s="3">
        <f t="shared" si="80"/>
        <v>234</v>
      </c>
      <c r="S643" s="3">
        <f t="shared" si="81"/>
        <v>218.4</v>
      </c>
    </row>
    <row r="644" spans="1:19">
      <c r="A644" s="34" t="s">
        <v>355</v>
      </c>
      <c r="B644" s="35"/>
      <c r="C644" s="35"/>
      <c r="D644" s="35"/>
      <c r="E644" s="35"/>
      <c r="F644" s="35"/>
      <c r="G644" s="35"/>
      <c r="H644" s="25" t="s">
        <v>2</v>
      </c>
      <c r="I644" s="25"/>
      <c r="J644" s="36">
        <v>1</v>
      </c>
      <c r="K644" s="36"/>
      <c r="L644" s="25" t="s">
        <v>354</v>
      </c>
      <c r="M644" s="25"/>
      <c r="N644" s="25">
        <v>40416</v>
      </c>
      <c r="O644" s="25"/>
      <c r="P644" s="32">
        <v>383.5</v>
      </c>
      <c r="Q644" s="33"/>
      <c r="R644" s="3">
        <f t="shared" si="80"/>
        <v>345.15</v>
      </c>
      <c r="S644" s="3">
        <f t="shared" si="81"/>
        <v>322.14</v>
      </c>
    </row>
    <row r="645" spans="1:19">
      <c r="A645" s="26" t="s">
        <v>353</v>
      </c>
      <c r="B645" s="27"/>
      <c r="C645" s="27"/>
      <c r="D645" s="27"/>
      <c r="E645" s="27"/>
      <c r="F645" s="27"/>
      <c r="G645" s="27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9"/>
    </row>
    <row r="646" spans="1:19">
      <c r="A646" s="26" t="s">
        <v>352</v>
      </c>
      <c r="B646" s="27"/>
      <c r="C646" s="27"/>
      <c r="D646" s="27"/>
      <c r="E646" s="27"/>
      <c r="F646" s="27"/>
      <c r="G646" s="27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9"/>
    </row>
    <row r="647" spans="1:19">
      <c r="A647" s="34" t="s">
        <v>351</v>
      </c>
      <c r="B647" s="35"/>
      <c r="C647" s="35"/>
      <c r="D647" s="35"/>
      <c r="E647" s="35"/>
      <c r="F647" s="35"/>
      <c r="G647" s="35"/>
      <c r="H647" s="25" t="s">
        <v>2</v>
      </c>
      <c r="I647" s="25"/>
      <c r="J647" s="36">
        <v>1</v>
      </c>
      <c r="K647" s="36"/>
      <c r="L647" s="25" t="s">
        <v>350</v>
      </c>
      <c r="M647" s="25"/>
      <c r="N647" s="25">
        <v>40911</v>
      </c>
      <c r="O647" s="25"/>
      <c r="P647" s="32">
        <v>45.5</v>
      </c>
      <c r="Q647" s="33"/>
      <c r="R647" s="3">
        <f>P647-(P647/100*10)</f>
        <v>40.950000000000003</v>
      </c>
      <c r="S647" s="3">
        <f>P647-(P647/100*16)</f>
        <v>38.22</v>
      </c>
    </row>
    <row r="648" spans="1:19">
      <c r="A648" s="34" t="s">
        <v>349</v>
      </c>
      <c r="B648" s="35"/>
      <c r="C648" s="35"/>
      <c r="D648" s="35"/>
      <c r="E648" s="35"/>
      <c r="F648" s="35"/>
      <c r="G648" s="35"/>
      <c r="H648" s="25" t="s">
        <v>2</v>
      </c>
      <c r="I648" s="25"/>
      <c r="J648" s="36">
        <v>1</v>
      </c>
      <c r="K648" s="36"/>
      <c r="L648" s="25" t="s">
        <v>348</v>
      </c>
      <c r="M648" s="25"/>
      <c r="N648" s="25">
        <v>40912</v>
      </c>
      <c r="O648" s="25"/>
      <c r="P648" s="32">
        <v>53.3</v>
      </c>
      <c r="Q648" s="33"/>
      <c r="R648" s="3">
        <f>P648-(P648/100*10)</f>
        <v>47.97</v>
      </c>
      <c r="S648" s="3">
        <f>P648-(P648/100*16)</f>
        <v>44.771999999999998</v>
      </c>
    </row>
    <row r="649" spans="1:19">
      <c r="A649" s="34" t="s">
        <v>347</v>
      </c>
      <c r="B649" s="35"/>
      <c r="C649" s="35"/>
      <c r="D649" s="35"/>
      <c r="E649" s="35"/>
      <c r="F649" s="35"/>
      <c r="G649" s="35"/>
      <c r="H649" s="25" t="s">
        <v>2</v>
      </c>
      <c r="I649" s="25"/>
      <c r="J649" s="36">
        <v>1</v>
      </c>
      <c r="K649" s="36"/>
      <c r="L649" s="25" t="s">
        <v>346</v>
      </c>
      <c r="M649" s="25"/>
      <c r="N649" s="25">
        <v>40914</v>
      </c>
      <c r="O649" s="25"/>
      <c r="P649" s="32">
        <v>136.5</v>
      </c>
      <c r="Q649" s="33"/>
      <c r="R649" s="3">
        <f>P649-(P649/100*10)</f>
        <v>122.85</v>
      </c>
      <c r="S649" s="3">
        <f>P649-(P649/100*16)</f>
        <v>114.66</v>
      </c>
    </row>
    <row r="650" spans="1:19">
      <c r="A650" s="34" t="s">
        <v>345</v>
      </c>
      <c r="B650" s="35"/>
      <c r="C650" s="35"/>
      <c r="D650" s="35"/>
      <c r="E650" s="35"/>
      <c r="F650" s="35"/>
      <c r="G650" s="35"/>
      <c r="H650" s="25" t="s">
        <v>2</v>
      </c>
      <c r="I650" s="25"/>
      <c r="J650" s="36">
        <v>1</v>
      </c>
      <c r="K650" s="36"/>
      <c r="L650" s="25" t="s">
        <v>344</v>
      </c>
      <c r="M650" s="25"/>
      <c r="N650" s="25">
        <v>40915</v>
      </c>
      <c r="O650" s="25"/>
      <c r="P650" s="32">
        <v>149.5</v>
      </c>
      <c r="Q650" s="33"/>
      <c r="R650" s="3">
        <f>P650-(P650/100*10)</f>
        <v>134.55000000000001</v>
      </c>
      <c r="S650" s="3">
        <f>P650-(P650/100*16)</f>
        <v>125.58</v>
      </c>
    </row>
    <row r="651" spans="1:19">
      <c r="A651" s="34" t="s">
        <v>343</v>
      </c>
      <c r="B651" s="35"/>
      <c r="C651" s="35"/>
      <c r="D651" s="35"/>
      <c r="E651" s="35"/>
      <c r="F651" s="35"/>
      <c r="G651" s="35"/>
      <c r="H651" s="25" t="s">
        <v>2</v>
      </c>
      <c r="I651" s="25"/>
      <c r="J651" s="36">
        <v>1</v>
      </c>
      <c r="K651" s="36"/>
      <c r="L651" s="25" t="s">
        <v>342</v>
      </c>
      <c r="M651" s="25"/>
      <c r="N651" s="25">
        <v>40916</v>
      </c>
      <c r="O651" s="25"/>
      <c r="P651" s="32">
        <v>287.3</v>
      </c>
      <c r="Q651" s="33"/>
      <c r="R651" s="3">
        <f>P651-(P651/100*10)</f>
        <v>258.57</v>
      </c>
      <c r="S651" s="3">
        <f>P651-(P651/100*16)</f>
        <v>241.33199999999999</v>
      </c>
    </row>
    <row r="652" spans="1:19">
      <c r="A652" s="26" t="s">
        <v>341</v>
      </c>
      <c r="B652" s="27"/>
      <c r="C652" s="27"/>
      <c r="D652" s="27"/>
      <c r="E652" s="27"/>
      <c r="F652" s="27"/>
      <c r="G652" s="27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9"/>
    </row>
    <row r="653" spans="1:19">
      <c r="A653" s="26" t="s">
        <v>340</v>
      </c>
      <c r="B653" s="27"/>
      <c r="C653" s="27"/>
      <c r="D653" s="27"/>
      <c r="E653" s="27"/>
      <c r="F653" s="27"/>
      <c r="G653" s="27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9"/>
    </row>
    <row r="654" spans="1:19">
      <c r="A654" s="34" t="s">
        <v>339</v>
      </c>
      <c r="B654" s="35"/>
      <c r="C654" s="35"/>
      <c r="D654" s="35"/>
      <c r="E654" s="35"/>
      <c r="F654" s="35"/>
      <c r="G654" s="35"/>
      <c r="H654" s="25" t="s">
        <v>2</v>
      </c>
      <c r="I654" s="25"/>
      <c r="J654" s="36">
        <v>1</v>
      </c>
      <c r="K654" s="36"/>
      <c r="L654" s="25" t="s">
        <v>338</v>
      </c>
      <c r="M654" s="25"/>
      <c r="N654" s="25" t="s">
        <v>337</v>
      </c>
      <c r="O654" s="25"/>
      <c r="P654" s="32">
        <v>70.2</v>
      </c>
      <c r="Q654" s="33"/>
      <c r="R654" s="3">
        <f t="shared" ref="R654:R659" si="82">P654-(P654/100*10)</f>
        <v>63.18</v>
      </c>
      <c r="S654" s="3">
        <f t="shared" ref="S654:S659" si="83">P654-(P654/100*16)</f>
        <v>58.968000000000004</v>
      </c>
    </row>
    <row r="655" spans="1:19">
      <c r="A655" s="34" t="s">
        <v>336</v>
      </c>
      <c r="B655" s="35"/>
      <c r="C655" s="35"/>
      <c r="D655" s="35"/>
      <c r="E655" s="35"/>
      <c r="F655" s="35"/>
      <c r="G655" s="35"/>
      <c r="H655" s="25" t="s">
        <v>2</v>
      </c>
      <c r="I655" s="25"/>
      <c r="J655" s="36">
        <v>1</v>
      </c>
      <c r="K655" s="36"/>
      <c r="L655" s="25" t="s">
        <v>335</v>
      </c>
      <c r="M655" s="25"/>
      <c r="N655" s="25" t="s">
        <v>334</v>
      </c>
      <c r="O655" s="25"/>
      <c r="P655" s="32">
        <v>91.1</v>
      </c>
      <c r="Q655" s="33"/>
      <c r="R655" s="3">
        <f t="shared" si="82"/>
        <v>81.99</v>
      </c>
      <c r="S655" s="3">
        <f t="shared" si="83"/>
        <v>76.524000000000001</v>
      </c>
    </row>
    <row r="656" spans="1:19">
      <c r="A656" s="34" t="s">
        <v>333</v>
      </c>
      <c r="B656" s="35"/>
      <c r="C656" s="35"/>
      <c r="D656" s="35"/>
      <c r="E656" s="35"/>
      <c r="F656" s="35"/>
      <c r="G656" s="35"/>
      <c r="H656" s="25" t="s">
        <v>2</v>
      </c>
      <c r="I656" s="25"/>
      <c r="J656" s="36">
        <v>1</v>
      </c>
      <c r="K656" s="36"/>
      <c r="L656" s="25" t="s">
        <v>332</v>
      </c>
      <c r="M656" s="25"/>
      <c r="N656" s="25" t="s">
        <v>331</v>
      </c>
      <c r="O656" s="25"/>
      <c r="P656" s="32">
        <v>156.52000000000001</v>
      </c>
      <c r="Q656" s="33"/>
      <c r="R656" s="3">
        <f t="shared" si="82"/>
        <v>140.86799999999999</v>
      </c>
      <c r="S656" s="3">
        <f t="shared" si="83"/>
        <v>131.4768</v>
      </c>
    </row>
    <row r="657" spans="1:19">
      <c r="A657" s="34" t="s">
        <v>330</v>
      </c>
      <c r="B657" s="35"/>
      <c r="C657" s="35"/>
      <c r="D657" s="35"/>
      <c r="E657" s="35"/>
      <c r="F657" s="35"/>
      <c r="G657" s="35"/>
      <c r="H657" s="25" t="s">
        <v>2</v>
      </c>
      <c r="I657" s="25"/>
      <c r="J657" s="36">
        <v>1</v>
      </c>
      <c r="K657" s="36"/>
      <c r="L657" s="25" t="s">
        <v>329</v>
      </c>
      <c r="M657" s="25"/>
      <c r="N657" s="25" t="s">
        <v>328</v>
      </c>
      <c r="O657" s="25"/>
      <c r="P657" s="32">
        <v>185.12</v>
      </c>
      <c r="Q657" s="33"/>
      <c r="R657" s="3">
        <f t="shared" si="82"/>
        <v>166.608</v>
      </c>
      <c r="S657" s="3">
        <f t="shared" si="83"/>
        <v>155.5008</v>
      </c>
    </row>
    <row r="658" spans="1:19">
      <c r="A658" s="34" t="s">
        <v>327</v>
      </c>
      <c r="B658" s="35"/>
      <c r="C658" s="35"/>
      <c r="D658" s="35"/>
      <c r="E658" s="35"/>
      <c r="F658" s="35"/>
      <c r="G658" s="35"/>
      <c r="H658" s="25" t="s">
        <v>2</v>
      </c>
      <c r="I658" s="25"/>
      <c r="J658" s="36">
        <v>1</v>
      </c>
      <c r="K658" s="36"/>
      <c r="L658" s="25" t="s">
        <v>326</v>
      </c>
      <c r="M658" s="25"/>
      <c r="N658" s="25" t="s">
        <v>325</v>
      </c>
      <c r="O658" s="25"/>
      <c r="P658" s="32">
        <v>275.60000000000002</v>
      </c>
      <c r="Q658" s="33"/>
      <c r="R658" s="3">
        <f t="shared" si="82"/>
        <v>248.04000000000002</v>
      </c>
      <c r="S658" s="3">
        <f t="shared" si="83"/>
        <v>231.50400000000002</v>
      </c>
    </row>
    <row r="659" spans="1:19">
      <c r="A659" s="34" t="s">
        <v>324</v>
      </c>
      <c r="B659" s="35"/>
      <c r="C659" s="35"/>
      <c r="D659" s="35"/>
      <c r="E659" s="35"/>
      <c r="F659" s="35"/>
      <c r="G659" s="35"/>
      <c r="H659" s="25" t="s">
        <v>2</v>
      </c>
      <c r="I659" s="25"/>
      <c r="J659" s="36">
        <v>1</v>
      </c>
      <c r="K659" s="36"/>
      <c r="L659" s="25" t="s">
        <v>323</v>
      </c>
      <c r="M659" s="25"/>
      <c r="N659" s="25" t="s">
        <v>322</v>
      </c>
      <c r="O659" s="25"/>
      <c r="P659" s="32">
        <v>452.14</v>
      </c>
      <c r="Q659" s="33"/>
      <c r="R659" s="3">
        <f t="shared" si="82"/>
        <v>406.92599999999999</v>
      </c>
      <c r="S659" s="3">
        <f t="shared" si="83"/>
        <v>379.79759999999999</v>
      </c>
    </row>
    <row r="660" spans="1:19">
      <c r="A660" s="26" t="s">
        <v>321</v>
      </c>
      <c r="B660" s="27"/>
      <c r="C660" s="27"/>
      <c r="D660" s="27"/>
      <c r="E660" s="27"/>
      <c r="F660" s="27"/>
      <c r="G660" s="27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9"/>
    </row>
    <row r="661" spans="1:19">
      <c r="A661" s="34" t="s">
        <v>320</v>
      </c>
      <c r="B661" s="35"/>
      <c r="C661" s="35"/>
      <c r="D661" s="35"/>
      <c r="E661" s="35"/>
      <c r="F661" s="35"/>
      <c r="G661" s="35"/>
      <c r="H661" s="25" t="s">
        <v>2</v>
      </c>
      <c r="I661" s="25"/>
      <c r="J661" s="36">
        <v>1</v>
      </c>
      <c r="K661" s="36"/>
      <c r="L661" s="25" t="s">
        <v>319</v>
      </c>
      <c r="M661" s="25"/>
      <c r="N661" s="25" t="s">
        <v>318</v>
      </c>
      <c r="O661" s="25"/>
      <c r="P661" s="32">
        <v>53.69</v>
      </c>
      <c r="Q661" s="33"/>
      <c r="R661" s="3">
        <f t="shared" ref="R661:R667" si="84">P661-(P661/100*10)</f>
        <v>48.320999999999998</v>
      </c>
      <c r="S661" s="3">
        <f t="shared" ref="S661:S667" si="85">P661-(P661/100*16)</f>
        <v>45.099599999999995</v>
      </c>
    </row>
    <row r="662" spans="1:19">
      <c r="A662" s="34" t="s">
        <v>317</v>
      </c>
      <c r="B662" s="35"/>
      <c r="C662" s="35"/>
      <c r="D662" s="35"/>
      <c r="E662" s="35"/>
      <c r="F662" s="35"/>
      <c r="G662" s="35"/>
      <c r="H662" s="25" t="s">
        <v>2</v>
      </c>
      <c r="I662" s="25"/>
      <c r="J662" s="36">
        <v>1</v>
      </c>
      <c r="K662" s="36"/>
      <c r="L662" s="25" t="s">
        <v>316</v>
      </c>
      <c r="M662" s="25"/>
      <c r="N662" s="25" t="s">
        <v>315</v>
      </c>
      <c r="O662" s="25"/>
      <c r="P662" s="32">
        <v>49.27</v>
      </c>
      <c r="Q662" s="33"/>
      <c r="R662" s="3">
        <f t="shared" si="84"/>
        <v>44.343000000000004</v>
      </c>
      <c r="S662" s="3">
        <f t="shared" si="85"/>
        <v>41.386800000000001</v>
      </c>
    </row>
    <row r="663" spans="1:19">
      <c r="A663" s="34" t="s">
        <v>314</v>
      </c>
      <c r="B663" s="35"/>
      <c r="C663" s="35"/>
      <c r="D663" s="35"/>
      <c r="E663" s="35"/>
      <c r="F663" s="35"/>
      <c r="G663" s="35"/>
      <c r="H663" s="25" t="s">
        <v>2</v>
      </c>
      <c r="I663" s="25"/>
      <c r="J663" s="36">
        <v>1</v>
      </c>
      <c r="K663" s="36"/>
      <c r="L663" s="25" t="s">
        <v>313</v>
      </c>
      <c r="M663" s="25"/>
      <c r="N663" s="25" t="s">
        <v>312</v>
      </c>
      <c r="O663" s="25"/>
      <c r="P663" s="32">
        <v>68.25</v>
      </c>
      <c r="Q663" s="33"/>
      <c r="R663" s="3">
        <f t="shared" si="84"/>
        <v>61.424999999999997</v>
      </c>
      <c r="S663" s="3">
        <f t="shared" si="85"/>
        <v>57.33</v>
      </c>
    </row>
    <row r="664" spans="1:19">
      <c r="A664" s="34" t="s">
        <v>311</v>
      </c>
      <c r="B664" s="35"/>
      <c r="C664" s="35"/>
      <c r="D664" s="35"/>
      <c r="E664" s="35"/>
      <c r="F664" s="35"/>
      <c r="G664" s="35"/>
      <c r="H664" s="25" t="s">
        <v>2</v>
      </c>
      <c r="I664" s="25"/>
      <c r="J664" s="36">
        <v>1</v>
      </c>
      <c r="K664" s="36"/>
      <c r="L664" s="25" t="s">
        <v>310</v>
      </c>
      <c r="M664" s="25"/>
      <c r="N664" s="25" t="s">
        <v>309</v>
      </c>
      <c r="O664" s="25"/>
      <c r="P664" s="32">
        <v>91</v>
      </c>
      <c r="Q664" s="33"/>
      <c r="R664" s="3">
        <f t="shared" si="84"/>
        <v>81.900000000000006</v>
      </c>
      <c r="S664" s="3">
        <f t="shared" si="85"/>
        <v>76.44</v>
      </c>
    </row>
    <row r="665" spans="1:19">
      <c r="A665" s="34" t="s">
        <v>308</v>
      </c>
      <c r="B665" s="35"/>
      <c r="C665" s="35"/>
      <c r="D665" s="35"/>
      <c r="E665" s="35"/>
      <c r="F665" s="35"/>
      <c r="G665" s="35"/>
      <c r="H665" s="25" t="s">
        <v>2</v>
      </c>
      <c r="I665" s="25"/>
      <c r="J665" s="36">
        <v>1</v>
      </c>
      <c r="K665" s="36"/>
      <c r="L665" s="25" t="s">
        <v>307</v>
      </c>
      <c r="M665" s="25"/>
      <c r="N665" s="25" t="s">
        <v>306</v>
      </c>
      <c r="O665" s="25"/>
      <c r="P665" s="32">
        <v>136.5</v>
      </c>
      <c r="Q665" s="33"/>
      <c r="R665" s="3">
        <f t="shared" si="84"/>
        <v>122.85</v>
      </c>
      <c r="S665" s="3">
        <f t="shared" si="85"/>
        <v>114.66</v>
      </c>
    </row>
    <row r="666" spans="1:19">
      <c r="A666" s="34" t="s">
        <v>305</v>
      </c>
      <c r="B666" s="35"/>
      <c r="C666" s="35"/>
      <c r="D666" s="35"/>
      <c r="E666" s="35"/>
      <c r="F666" s="35"/>
      <c r="G666" s="35"/>
      <c r="H666" s="25" t="s">
        <v>2</v>
      </c>
      <c r="I666" s="25"/>
      <c r="J666" s="36">
        <v>1</v>
      </c>
      <c r="K666" s="36"/>
      <c r="L666" s="25" t="s">
        <v>304</v>
      </c>
      <c r="M666" s="25"/>
      <c r="N666" s="25" t="s">
        <v>303</v>
      </c>
      <c r="O666" s="25"/>
      <c r="P666" s="32">
        <v>211.9</v>
      </c>
      <c r="Q666" s="33"/>
      <c r="R666" s="3">
        <f t="shared" si="84"/>
        <v>190.71</v>
      </c>
      <c r="S666" s="3">
        <f t="shared" si="85"/>
        <v>177.99600000000001</v>
      </c>
    </row>
    <row r="667" spans="1:19">
      <c r="A667" s="34" t="s">
        <v>302</v>
      </c>
      <c r="B667" s="35"/>
      <c r="C667" s="35"/>
      <c r="D667" s="35"/>
      <c r="E667" s="35"/>
      <c r="F667" s="35"/>
      <c r="G667" s="35"/>
      <c r="H667" s="25" t="s">
        <v>2</v>
      </c>
      <c r="I667" s="25"/>
      <c r="J667" s="36">
        <v>1</v>
      </c>
      <c r="K667" s="36"/>
      <c r="L667" s="25" t="s">
        <v>301</v>
      </c>
      <c r="M667" s="25"/>
      <c r="N667" s="25" t="s">
        <v>300</v>
      </c>
      <c r="O667" s="25"/>
      <c r="P667" s="32">
        <v>100.1</v>
      </c>
      <c r="Q667" s="33"/>
      <c r="R667" s="3">
        <f t="shared" si="84"/>
        <v>90.09</v>
      </c>
      <c r="S667" s="3">
        <f t="shared" si="85"/>
        <v>84.084000000000003</v>
      </c>
    </row>
    <row r="668" spans="1:19" ht="15.75">
      <c r="A668" s="76" t="s">
        <v>299</v>
      </c>
      <c r="B668" s="77"/>
      <c r="C668" s="77"/>
      <c r="D668" s="77"/>
      <c r="E668" s="77"/>
      <c r="F668" s="77"/>
      <c r="G668" s="77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9"/>
    </row>
    <row r="669" spans="1:19">
      <c r="A669" s="26" t="s">
        <v>298</v>
      </c>
      <c r="B669" s="27"/>
      <c r="C669" s="27"/>
      <c r="D669" s="27"/>
      <c r="E669" s="27"/>
      <c r="F669" s="27"/>
      <c r="G669" s="27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9"/>
    </row>
    <row r="670" spans="1:19">
      <c r="A670" s="30" t="s">
        <v>297</v>
      </c>
      <c r="B670" s="30"/>
      <c r="C670" s="30"/>
      <c r="D670" s="30"/>
      <c r="E670" s="30"/>
      <c r="F670" s="30"/>
      <c r="G670" s="30"/>
      <c r="H670" s="25" t="s">
        <v>2</v>
      </c>
      <c r="I670" s="25"/>
      <c r="J670" s="36">
        <v>1</v>
      </c>
      <c r="K670" s="36"/>
      <c r="L670" s="25" t="s">
        <v>296</v>
      </c>
      <c r="M670" s="25"/>
      <c r="N670" s="25" t="s">
        <v>295</v>
      </c>
      <c r="O670" s="25"/>
      <c r="P670" s="59">
        <v>5643.95</v>
      </c>
      <c r="Q670" s="60"/>
      <c r="R670" s="3">
        <f t="shared" ref="R670:R701" si="86">P670-(P670/100*10)</f>
        <v>5079.5550000000003</v>
      </c>
      <c r="S670" s="3">
        <f t="shared" ref="S670:S701" si="87">P670-(P670/100*16)</f>
        <v>4740.9179999999997</v>
      </c>
    </row>
    <row r="671" spans="1:19">
      <c r="A671" s="30" t="s">
        <v>294</v>
      </c>
      <c r="B671" s="30"/>
      <c r="C671" s="30"/>
      <c r="D671" s="30"/>
      <c r="E671" s="30"/>
      <c r="F671" s="30"/>
      <c r="G671" s="30"/>
      <c r="H671" s="25" t="s">
        <v>2</v>
      </c>
      <c r="I671" s="25"/>
      <c r="J671" s="36">
        <v>1</v>
      </c>
      <c r="K671" s="36"/>
      <c r="L671" s="25" t="s">
        <v>293</v>
      </c>
      <c r="M671" s="25"/>
      <c r="N671" s="25" t="s">
        <v>292</v>
      </c>
      <c r="O671" s="25"/>
      <c r="P671" s="59">
        <v>7272.46</v>
      </c>
      <c r="Q671" s="60"/>
      <c r="R671" s="3">
        <f t="shared" si="86"/>
        <v>6545.2139999999999</v>
      </c>
      <c r="S671" s="3">
        <f t="shared" si="87"/>
        <v>6108.8663999999999</v>
      </c>
    </row>
    <row r="672" spans="1:19">
      <c r="A672" s="30" t="s">
        <v>291</v>
      </c>
      <c r="B672" s="30"/>
      <c r="C672" s="30"/>
      <c r="D672" s="30"/>
      <c r="E672" s="30"/>
      <c r="F672" s="30"/>
      <c r="G672" s="30"/>
      <c r="H672" s="25" t="s">
        <v>2</v>
      </c>
      <c r="I672" s="25"/>
      <c r="J672" s="36">
        <v>1</v>
      </c>
      <c r="K672" s="36"/>
      <c r="L672" s="25" t="s">
        <v>290</v>
      </c>
      <c r="M672" s="25"/>
      <c r="N672" s="25" t="s">
        <v>289</v>
      </c>
      <c r="O672" s="25"/>
      <c r="P672" s="59">
        <v>4930.12</v>
      </c>
      <c r="Q672" s="60"/>
      <c r="R672" s="3">
        <f t="shared" si="86"/>
        <v>4437.1080000000002</v>
      </c>
      <c r="S672" s="3">
        <f t="shared" si="87"/>
        <v>4141.3008</v>
      </c>
    </row>
    <row r="673" spans="1:19">
      <c r="A673" s="30" t="s">
        <v>288</v>
      </c>
      <c r="B673" s="30"/>
      <c r="C673" s="30"/>
      <c r="D673" s="30"/>
      <c r="E673" s="30"/>
      <c r="F673" s="30"/>
      <c r="G673" s="30"/>
      <c r="H673" s="25" t="s">
        <v>2</v>
      </c>
      <c r="I673" s="25"/>
      <c r="J673" s="36">
        <v>1</v>
      </c>
      <c r="K673" s="36"/>
      <c r="L673" s="25" t="s">
        <v>287</v>
      </c>
      <c r="M673" s="25"/>
      <c r="N673" s="25" t="s">
        <v>286</v>
      </c>
      <c r="O673" s="25"/>
      <c r="P673" s="59">
        <v>4428.97</v>
      </c>
      <c r="Q673" s="60"/>
      <c r="R673" s="3">
        <f t="shared" si="86"/>
        <v>3986.0730000000003</v>
      </c>
      <c r="S673" s="3">
        <f t="shared" si="87"/>
        <v>3720.3348000000001</v>
      </c>
    </row>
    <row r="674" spans="1:19">
      <c r="A674" s="30" t="s">
        <v>285</v>
      </c>
      <c r="B674" s="30"/>
      <c r="C674" s="30"/>
      <c r="D674" s="30"/>
      <c r="E674" s="30"/>
      <c r="F674" s="30"/>
      <c r="G674" s="30"/>
      <c r="H674" s="25" t="s">
        <v>2</v>
      </c>
      <c r="I674" s="25"/>
      <c r="J674" s="36">
        <v>1</v>
      </c>
      <c r="K674" s="36"/>
      <c r="L674" s="25" t="s">
        <v>284</v>
      </c>
      <c r="M674" s="25"/>
      <c r="N674" s="25" t="s">
        <v>283</v>
      </c>
      <c r="O674" s="25"/>
      <c r="P674" s="59">
        <v>5170.3599999999997</v>
      </c>
      <c r="Q674" s="60"/>
      <c r="R674" s="3">
        <f t="shared" si="86"/>
        <v>4653.3239999999996</v>
      </c>
      <c r="S674" s="3">
        <f t="shared" si="87"/>
        <v>4343.1023999999998</v>
      </c>
    </row>
    <row r="675" spans="1:19">
      <c r="A675" s="30" t="s">
        <v>282</v>
      </c>
      <c r="B675" s="30"/>
      <c r="C675" s="30"/>
      <c r="D675" s="30"/>
      <c r="E675" s="30"/>
      <c r="F675" s="30"/>
      <c r="G675" s="30"/>
      <c r="H675" s="25" t="s">
        <v>2</v>
      </c>
      <c r="I675" s="25"/>
      <c r="J675" s="36">
        <v>1</v>
      </c>
      <c r="K675" s="36"/>
      <c r="L675" s="25" t="s">
        <v>281</v>
      </c>
      <c r="M675" s="25"/>
      <c r="N675" s="25" t="s">
        <v>280</v>
      </c>
      <c r="O675" s="25"/>
      <c r="P675" s="59">
        <v>2186.21</v>
      </c>
      <c r="Q675" s="60"/>
      <c r="R675" s="3">
        <f t="shared" si="86"/>
        <v>1967.5889999999999</v>
      </c>
      <c r="S675" s="3">
        <f t="shared" si="87"/>
        <v>1836.4164000000001</v>
      </c>
    </row>
    <row r="676" spans="1:19">
      <c r="A676" s="30" t="s">
        <v>279</v>
      </c>
      <c r="B676" s="30"/>
      <c r="C676" s="30"/>
      <c r="D676" s="30"/>
      <c r="E676" s="30"/>
      <c r="F676" s="30"/>
      <c r="G676" s="30"/>
      <c r="H676" s="25" t="s">
        <v>2</v>
      </c>
      <c r="I676" s="25"/>
      <c r="J676" s="36">
        <v>1</v>
      </c>
      <c r="K676" s="36"/>
      <c r="L676" s="25" t="s">
        <v>278</v>
      </c>
      <c r="M676" s="25"/>
      <c r="N676" s="25" t="s">
        <v>277</v>
      </c>
      <c r="O676" s="25"/>
      <c r="P676" s="59">
        <v>2112.37</v>
      </c>
      <c r="Q676" s="60"/>
      <c r="R676" s="3">
        <f t="shared" si="86"/>
        <v>1901.1329999999998</v>
      </c>
      <c r="S676" s="3">
        <f t="shared" si="87"/>
        <v>1774.3907999999999</v>
      </c>
    </row>
    <row r="677" spans="1:19">
      <c r="A677" s="30" t="s">
        <v>276</v>
      </c>
      <c r="B677" s="30"/>
      <c r="C677" s="30"/>
      <c r="D677" s="30"/>
      <c r="E677" s="30"/>
      <c r="F677" s="30"/>
      <c r="G677" s="30"/>
      <c r="H677" s="25" t="s">
        <v>2</v>
      </c>
      <c r="I677" s="25"/>
      <c r="J677" s="36">
        <v>1</v>
      </c>
      <c r="K677" s="36"/>
      <c r="L677" s="25" t="s">
        <v>275</v>
      </c>
      <c r="M677" s="25"/>
      <c r="N677" s="25" t="s">
        <v>274</v>
      </c>
      <c r="O677" s="25"/>
      <c r="P677" s="59">
        <v>1065.6099999999999</v>
      </c>
      <c r="Q677" s="60"/>
      <c r="R677" s="3">
        <f t="shared" si="86"/>
        <v>959.04899999999998</v>
      </c>
      <c r="S677" s="3">
        <f t="shared" si="87"/>
        <v>895.11239999999998</v>
      </c>
    </row>
    <row r="678" spans="1:19">
      <c r="A678" s="30" t="s">
        <v>273</v>
      </c>
      <c r="B678" s="30"/>
      <c r="C678" s="30"/>
      <c r="D678" s="30"/>
      <c r="E678" s="30"/>
      <c r="F678" s="30"/>
      <c r="G678" s="30"/>
      <c r="H678" s="25" t="s">
        <v>2</v>
      </c>
      <c r="I678" s="25"/>
      <c r="J678" s="36">
        <v>1</v>
      </c>
      <c r="K678" s="36"/>
      <c r="L678" s="25" t="s">
        <v>272</v>
      </c>
      <c r="M678" s="25"/>
      <c r="N678" s="25" t="s">
        <v>271</v>
      </c>
      <c r="O678" s="25"/>
      <c r="P678" s="59">
        <v>3828.37</v>
      </c>
      <c r="Q678" s="60"/>
      <c r="R678" s="3">
        <f t="shared" si="86"/>
        <v>3445.5329999999999</v>
      </c>
      <c r="S678" s="3">
        <f t="shared" si="87"/>
        <v>3215.8307999999997</v>
      </c>
    </row>
    <row r="679" spans="1:19">
      <c r="A679" s="30" t="s">
        <v>270</v>
      </c>
      <c r="B679" s="30"/>
      <c r="C679" s="30"/>
      <c r="D679" s="30"/>
      <c r="E679" s="30"/>
      <c r="F679" s="30"/>
      <c r="G679" s="30"/>
      <c r="H679" s="25" t="s">
        <v>2</v>
      </c>
      <c r="I679" s="25"/>
      <c r="J679" s="36">
        <v>1</v>
      </c>
      <c r="K679" s="36"/>
      <c r="L679" s="25" t="s">
        <v>269</v>
      </c>
      <c r="M679" s="25"/>
      <c r="N679" s="25" t="s">
        <v>268</v>
      </c>
      <c r="O679" s="25"/>
      <c r="P679" s="59">
        <v>1434.55</v>
      </c>
      <c r="Q679" s="60"/>
      <c r="R679" s="3">
        <f t="shared" si="86"/>
        <v>1291.095</v>
      </c>
      <c r="S679" s="3">
        <f t="shared" si="87"/>
        <v>1205.0219999999999</v>
      </c>
    </row>
    <row r="680" spans="1:19">
      <c r="A680" s="30" t="s">
        <v>267</v>
      </c>
      <c r="B680" s="30"/>
      <c r="C680" s="30"/>
      <c r="D680" s="30"/>
      <c r="E680" s="30"/>
      <c r="F680" s="30"/>
      <c r="G680" s="30"/>
      <c r="H680" s="25" t="s">
        <v>2</v>
      </c>
      <c r="I680" s="25"/>
      <c r="J680" s="36">
        <v>1</v>
      </c>
      <c r="K680" s="36"/>
      <c r="L680" s="25" t="s">
        <v>266</v>
      </c>
      <c r="M680" s="25"/>
      <c r="N680" s="25" t="s">
        <v>265</v>
      </c>
      <c r="O680" s="25"/>
      <c r="P680" s="59">
        <v>3042.52</v>
      </c>
      <c r="Q680" s="60"/>
      <c r="R680" s="3">
        <f t="shared" si="86"/>
        <v>2738.268</v>
      </c>
      <c r="S680" s="3">
        <f t="shared" si="87"/>
        <v>2555.7168000000001</v>
      </c>
    </row>
    <row r="681" spans="1:19">
      <c r="A681" s="30" t="s">
        <v>264</v>
      </c>
      <c r="B681" s="30"/>
      <c r="C681" s="30"/>
      <c r="D681" s="30"/>
      <c r="E681" s="30"/>
      <c r="F681" s="30"/>
      <c r="G681" s="30"/>
      <c r="H681" s="25" t="s">
        <v>2</v>
      </c>
      <c r="I681" s="25"/>
      <c r="J681" s="36">
        <v>1</v>
      </c>
      <c r="K681" s="36"/>
      <c r="L681" s="25" t="s">
        <v>263</v>
      </c>
      <c r="M681" s="25"/>
      <c r="N681" s="25" t="s">
        <v>262</v>
      </c>
      <c r="O681" s="25"/>
      <c r="P681" s="59">
        <v>24832.21</v>
      </c>
      <c r="Q681" s="60"/>
      <c r="R681" s="3">
        <f t="shared" si="86"/>
        <v>22348.989000000001</v>
      </c>
      <c r="S681" s="3">
        <f t="shared" si="87"/>
        <v>20859.056400000001</v>
      </c>
    </row>
    <row r="682" spans="1:19">
      <c r="A682" s="30" t="s">
        <v>261</v>
      </c>
      <c r="B682" s="30"/>
      <c r="C682" s="30"/>
      <c r="D682" s="30"/>
      <c r="E682" s="30"/>
      <c r="F682" s="30"/>
      <c r="G682" s="30"/>
      <c r="H682" s="25" t="s">
        <v>2</v>
      </c>
      <c r="I682" s="25"/>
      <c r="J682" s="36">
        <v>1</v>
      </c>
      <c r="K682" s="36"/>
      <c r="L682" s="25" t="s">
        <v>260</v>
      </c>
      <c r="M682" s="25"/>
      <c r="N682" s="25" t="s">
        <v>259</v>
      </c>
      <c r="O682" s="25"/>
      <c r="P682" s="32">
        <v>833.95</v>
      </c>
      <c r="Q682" s="33"/>
      <c r="R682" s="3">
        <f t="shared" si="86"/>
        <v>750.55500000000006</v>
      </c>
      <c r="S682" s="3">
        <f t="shared" si="87"/>
        <v>700.51800000000003</v>
      </c>
    </row>
    <row r="683" spans="1:19">
      <c r="A683" s="30" t="s">
        <v>258</v>
      </c>
      <c r="B683" s="30"/>
      <c r="C683" s="30"/>
      <c r="D683" s="30"/>
      <c r="E683" s="30"/>
      <c r="F683" s="30"/>
      <c r="G683" s="30"/>
      <c r="H683" s="25" t="s">
        <v>2</v>
      </c>
      <c r="I683" s="25"/>
      <c r="J683" s="36">
        <v>1</v>
      </c>
      <c r="K683" s="36"/>
      <c r="L683" s="25" t="s">
        <v>257</v>
      </c>
      <c r="M683" s="25"/>
      <c r="N683" s="25" t="s">
        <v>256</v>
      </c>
      <c r="O683" s="25"/>
      <c r="P683" s="59">
        <v>1729.78</v>
      </c>
      <c r="Q683" s="60"/>
      <c r="R683" s="3">
        <f t="shared" si="86"/>
        <v>1556.8019999999999</v>
      </c>
      <c r="S683" s="3">
        <f t="shared" si="87"/>
        <v>1453.0152</v>
      </c>
    </row>
    <row r="684" spans="1:19">
      <c r="A684" s="30" t="s">
        <v>255</v>
      </c>
      <c r="B684" s="30"/>
      <c r="C684" s="30"/>
      <c r="D684" s="30"/>
      <c r="E684" s="30"/>
      <c r="F684" s="30"/>
      <c r="G684" s="30"/>
      <c r="H684" s="25" t="s">
        <v>2</v>
      </c>
      <c r="I684" s="25"/>
      <c r="J684" s="36">
        <v>1</v>
      </c>
      <c r="K684" s="36"/>
      <c r="L684" s="25" t="s">
        <v>254</v>
      </c>
      <c r="M684" s="25"/>
      <c r="N684" s="25" t="s">
        <v>253</v>
      </c>
      <c r="O684" s="25"/>
      <c r="P684" s="59">
        <v>6071.26</v>
      </c>
      <c r="Q684" s="60"/>
      <c r="R684" s="3">
        <f t="shared" si="86"/>
        <v>5464.134</v>
      </c>
      <c r="S684" s="3">
        <f t="shared" si="87"/>
        <v>5099.8584000000001</v>
      </c>
    </row>
    <row r="685" spans="1:19">
      <c r="A685" s="30" t="s">
        <v>252</v>
      </c>
      <c r="B685" s="30"/>
      <c r="C685" s="30"/>
      <c r="D685" s="30"/>
      <c r="E685" s="30"/>
      <c r="F685" s="30"/>
      <c r="G685" s="30"/>
      <c r="H685" s="25" t="s">
        <v>2</v>
      </c>
      <c r="I685" s="25"/>
      <c r="J685" s="36">
        <v>1</v>
      </c>
      <c r="K685" s="36"/>
      <c r="L685" s="25" t="s">
        <v>251</v>
      </c>
      <c r="M685" s="25"/>
      <c r="N685" s="25" t="s">
        <v>250</v>
      </c>
      <c r="O685" s="25"/>
      <c r="P685" s="32">
        <v>669.24</v>
      </c>
      <c r="Q685" s="33"/>
      <c r="R685" s="3">
        <f t="shared" si="86"/>
        <v>602.31600000000003</v>
      </c>
      <c r="S685" s="3">
        <f t="shared" si="87"/>
        <v>562.16160000000002</v>
      </c>
    </row>
    <row r="686" spans="1:19">
      <c r="A686" s="30" t="s">
        <v>249</v>
      </c>
      <c r="B686" s="30"/>
      <c r="C686" s="30"/>
      <c r="D686" s="30"/>
      <c r="E686" s="30"/>
      <c r="F686" s="30"/>
      <c r="G686" s="30"/>
      <c r="H686" s="25" t="s">
        <v>2</v>
      </c>
      <c r="I686" s="25"/>
      <c r="J686" s="36">
        <v>1</v>
      </c>
      <c r="K686" s="36"/>
      <c r="L686" s="25" t="s">
        <v>248</v>
      </c>
      <c r="M686" s="25"/>
      <c r="N686" s="25" t="s">
        <v>247</v>
      </c>
      <c r="O686" s="25"/>
      <c r="P686" s="32">
        <v>580.05999999999995</v>
      </c>
      <c r="Q686" s="33"/>
      <c r="R686" s="3">
        <f t="shared" si="86"/>
        <v>522.05399999999997</v>
      </c>
      <c r="S686" s="3">
        <f t="shared" si="87"/>
        <v>487.25039999999996</v>
      </c>
    </row>
    <row r="687" spans="1:19">
      <c r="A687" s="30" t="s">
        <v>246</v>
      </c>
      <c r="B687" s="30"/>
      <c r="C687" s="30"/>
      <c r="D687" s="30"/>
      <c r="E687" s="30"/>
      <c r="F687" s="30"/>
      <c r="G687" s="30"/>
      <c r="H687" s="25" t="s">
        <v>2</v>
      </c>
      <c r="I687" s="25"/>
      <c r="J687" s="36">
        <v>1</v>
      </c>
      <c r="K687" s="36"/>
      <c r="L687" s="25" t="s">
        <v>245</v>
      </c>
      <c r="M687" s="25"/>
      <c r="N687" s="25" t="s">
        <v>244</v>
      </c>
      <c r="O687" s="25"/>
      <c r="P687" s="32">
        <v>485.68</v>
      </c>
      <c r="Q687" s="33"/>
      <c r="R687" s="3">
        <f t="shared" si="86"/>
        <v>437.11200000000002</v>
      </c>
      <c r="S687" s="3">
        <f t="shared" si="87"/>
        <v>407.97120000000001</v>
      </c>
    </row>
    <row r="688" spans="1:19">
      <c r="A688" s="30" t="s">
        <v>243</v>
      </c>
      <c r="B688" s="30"/>
      <c r="C688" s="30"/>
      <c r="D688" s="30"/>
      <c r="E688" s="30"/>
      <c r="F688" s="30"/>
      <c r="G688" s="30"/>
      <c r="H688" s="25" t="s">
        <v>2</v>
      </c>
      <c r="I688" s="25"/>
      <c r="J688" s="36">
        <v>1</v>
      </c>
      <c r="K688" s="36"/>
      <c r="L688" s="25" t="s">
        <v>242</v>
      </c>
      <c r="M688" s="25"/>
      <c r="N688" s="25" t="s">
        <v>241</v>
      </c>
      <c r="O688" s="25"/>
      <c r="P688" s="32">
        <v>413.53</v>
      </c>
      <c r="Q688" s="33"/>
      <c r="R688" s="3">
        <f t="shared" si="86"/>
        <v>372.17699999999996</v>
      </c>
      <c r="S688" s="3">
        <f t="shared" si="87"/>
        <v>347.36519999999996</v>
      </c>
    </row>
    <row r="689" spans="1:19">
      <c r="A689" s="30" t="s">
        <v>240</v>
      </c>
      <c r="B689" s="30"/>
      <c r="C689" s="30"/>
      <c r="D689" s="30"/>
      <c r="E689" s="30"/>
      <c r="F689" s="30"/>
      <c r="G689" s="30"/>
      <c r="H689" s="25" t="s">
        <v>2</v>
      </c>
      <c r="I689" s="25"/>
      <c r="J689" s="36">
        <v>1</v>
      </c>
      <c r="K689" s="36"/>
      <c r="L689" s="25" t="s">
        <v>239</v>
      </c>
      <c r="M689" s="25"/>
      <c r="N689" s="25" t="s">
        <v>238</v>
      </c>
      <c r="O689" s="25"/>
      <c r="P689" s="32">
        <v>398.06</v>
      </c>
      <c r="Q689" s="33"/>
      <c r="R689" s="3">
        <f t="shared" si="86"/>
        <v>358.25400000000002</v>
      </c>
      <c r="S689" s="3">
        <f t="shared" si="87"/>
        <v>334.37040000000002</v>
      </c>
    </row>
    <row r="690" spans="1:19">
      <c r="A690" s="30" t="s">
        <v>237</v>
      </c>
      <c r="B690" s="30"/>
      <c r="C690" s="30"/>
      <c r="D690" s="30"/>
      <c r="E690" s="30"/>
      <c r="F690" s="30"/>
      <c r="G690" s="30"/>
      <c r="H690" s="25" t="s">
        <v>2</v>
      </c>
      <c r="I690" s="25"/>
      <c r="J690" s="36">
        <v>1</v>
      </c>
      <c r="K690" s="36"/>
      <c r="L690" s="25" t="s">
        <v>236</v>
      </c>
      <c r="M690" s="25"/>
      <c r="N690" s="25" t="s">
        <v>235</v>
      </c>
      <c r="O690" s="25"/>
      <c r="P690" s="32">
        <v>398.06</v>
      </c>
      <c r="Q690" s="33"/>
      <c r="R690" s="3">
        <f t="shared" si="86"/>
        <v>358.25400000000002</v>
      </c>
      <c r="S690" s="3">
        <f t="shared" si="87"/>
        <v>334.37040000000002</v>
      </c>
    </row>
    <row r="691" spans="1:19">
      <c r="A691" s="30" t="s">
        <v>234</v>
      </c>
      <c r="B691" s="30"/>
      <c r="C691" s="30"/>
      <c r="D691" s="30"/>
      <c r="E691" s="30"/>
      <c r="F691" s="30"/>
      <c r="G691" s="30"/>
      <c r="H691" s="25" t="s">
        <v>2</v>
      </c>
      <c r="I691" s="25"/>
      <c r="J691" s="36">
        <v>1</v>
      </c>
      <c r="K691" s="36"/>
      <c r="L691" s="25" t="s">
        <v>233</v>
      </c>
      <c r="M691" s="25"/>
      <c r="N691" s="25" t="s">
        <v>232</v>
      </c>
      <c r="O691" s="25"/>
      <c r="P691" s="32">
        <v>638.29999999999995</v>
      </c>
      <c r="Q691" s="33"/>
      <c r="R691" s="3">
        <f t="shared" si="86"/>
        <v>574.46999999999991</v>
      </c>
      <c r="S691" s="3">
        <f t="shared" si="87"/>
        <v>536.17200000000003</v>
      </c>
    </row>
    <row r="692" spans="1:19">
      <c r="A692" s="30" t="s">
        <v>231</v>
      </c>
      <c r="B692" s="30"/>
      <c r="C692" s="30"/>
      <c r="D692" s="30"/>
      <c r="E692" s="30"/>
      <c r="F692" s="30"/>
      <c r="G692" s="30"/>
      <c r="H692" s="25" t="s">
        <v>2</v>
      </c>
      <c r="I692" s="25"/>
      <c r="J692" s="36">
        <v>1</v>
      </c>
      <c r="K692" s="36"/>
      <c r="L692" s="25" t="s">
        <v>230</v>
      </c>
      <c r="M692" s="25"/>
      <c r="N692" s="25" t="s">
        <v>229</v>
      </c>
      <c r="O692" s="25"/>
      <c r="P692" s="32">
        <v>465.01</v>
      </c>
      <c r="Q692" s="33"/>
      <c r="R692" s="3">
        <f t="shared" si="86"/>
        <v>418.50900000000001</v>
      </c>
      <c r="S692" s="3">
        <f t="shared" si="87"/>
        <v>390.60839999999996</v>
      </c>
    </row>
    <row r="693" spans="1:19">
      <c r="A693" s="30" t="s">
        <v>228</v>
      </c>
      <c r="B693" s="30"/>
      <c r="C693" s="30"/>
      <c r="D693" s="30"/>
      <c r="E693" s="30"/>
      <c r="F693" s="30"/>
      <c r="G693" s="30"/>
      <c r="H693" s="25" t="s">
        <v>2</v>
      </c>
      <c r="I693" s="25"/>
      <c r="J693" s="36">
        <v>1</v>
      </c>
      <c r="K693" s="36"/>
      <c r="L693" s="25" t="s">
        <v>227</v>
      </c>
      <c r="M693" s="25"/>
      <c r="N693" s="25" t="s">
        <v>226</v>
      </c>
      <c r="O693" s="25"/>
      <c r="P693" s="32">
        <v>540.54</v>
      </c>
      <c r="Q693" s="33"/>
      <c r="R693" s="3">
        <f t="shared" si="86"/>
        <v>486.48599999999999</v>
      </c>
      <c r="S693" s="3">
        <f t="shared" si="87"/>
        <v>454.05359999999996</v>
      </c>
    </row>
    <row r="694" spans="1:19">
      <c r="A694" s="30" t="s">
        <v>225</v>
      </c>
      <c r="B694" s="30"/>
      <c r="C694" s="30"/>
      <c r="D694" s="30"/>
      <c r="E694" s="30"/>
      <c r="F694" s="30"/>
      <c r="G694" s="30"/>
      <c r="H694" s="25" t="s">
        <v>2</v>
      </c>
      <c r="I694" s="25"/>
      <c r="J694" s="36">
        <v>1</v>
      </c>
      <c r="K694" s="36"/>
      <c r="L694" s="25" t="s">
        <v>224</v>
      </c>
      <c r="M694" s="25"/>
      <c r="N694" s="25" t="s">
        <v>223</v>
      </c>
      <c r="O694" s="25"/>
      <c r="P694" s="59">
        <v>1154.92</v>
      </c>
      <c r="Q694" s="60"/>
      <c r="R694" s="3">
        <f t="shared" si="86"/>
        <v>1039.4280000000001</v>
      </c>
      <c r="S694" s="3">
        <f t="shared" si="87"/>
        <v>970.13280000000009</v>
      </c>
    </row>
    <row r="695" spans="1:19">
      <c r="A695" s="30" t="s">
        <v>222</v>
      </c>
      <c r="B695" s="30"/>
      <c r="C695" s="30"/>
      <c r="D695" s="30"/>
      <c r="E695" s="30"/>
      <c r="F695" s="30"/>
      <c r="G695" s="30"/>
      <c r="H695" s="25" t="s">
        <v>2</v>
      </c>
      <c r="I695" s="25"/>
      <c r="J695" s="36">
        <v>1</v>
      </c>
      <c r="K695" s="36"/>
      <c r="L695" s="25" t="s">
        <v>221</v>
      </c>
      <c r="M695" s="25"/>
      <c r="N695" s="25" t="s">
        <v>220</v>
      </c>
      <c r="O695" s="25"/>
      <c r="P695" s="32">
        <v>603.98</v>
      </c>
      <c r="Q695" s="33"/>
      <c r="R695" s="3">
        <f t="shared" si="86"/>
        <v>543.58199999999999</v>
      </c>
      <c r="S695" s="3">
        <f t="shared" si="87"/>
        <v>507.34320000000002</v>
      </c>
    </row>
    <row r="696" spans="1:19">
      <c r="A696" s="30" t="s">
        <v>219</v>
      </c>
      <c r="B696" s="30"/>
      <c r="C696" s="30"/>
      <c r="D696" s="30"/>
      <c r="E696" s="30"/>
      <c r="F696" s="30"/>
      <c r="G696" s="30"/>
      <c r="H696" s="25" t="s">
        <v>2</v>
      </c>
      <c r="I696" s="25"/>
      <c r="J696" s="36">
        <v>1</v>
      </c>
      <c r="K696" s="36"/>
      <c r="L696" s="25" t="s">
        <v>218</v>
      </c>
      <c r="M696" s="25"/>
      <c r="N696" s="25" t="s">
        <v>217</v>
      </c>
      <c r="O696" s="25"/>
      <c r="P696" s="32">
        <v>540.54</v>
      </c>
      <c r="Q696" s="33"/>
      <c r="R696" s="3">
        <f t="shared" si="86"/>
        <v>486.48599999999999</v>
      </c>
      <c r="S696" s="3">
        <f t="shared" si="87"/>
        <v>454.05359999999996</v>
      </c>
    </row>
    <row r="697" spans="1:19">
      <c r="A697" s="30" t="s">
        <v>216</v>
      </c>
      <c r="B697" s="30"/>
      <c r="C697" s="30"/>
      <c r="D697" s="30"/>
      <c r="E697" s="30"/>
      <c r="F697" s="30"/>
      <c r="G697" s="30"/>
      <c r="H697" s="25" t="s">
        <v>2</v>
      </c>
      <c r="I697" s="25"/>
      <c r="J697" s="36">
        <v>1</v>
      </c>
      <c r="K697" s="36"/>
      <c r="L697" s="25" t="s">
        <v>215</v>
      </c>
      <c r="M697" s="25"/>
      <c r="N697" s="25" t="s">
        <v>214</v>
      </c>
      <c r="O697" s="25"/>
      <c r="P697" s="32">
        <v>466.7</v>
      </c>
      <c r="Q697" s="33"/>
      <c r="R697" s="3">
        <f t="shared" si="86"/>
        <v>420.03</v>
      </c>
      <c r="S697" s="3">
        <f t="shared" si="87"/>
        <v>392.02800000000002</v>
      </c>
    </row>
    <row r="698" spans="1:19">
      <c r="A698" s="30" t="s">
        <v>213</v>
      </c>
      <c r="B698" s="30"/>
      <c r="C698" s="30"/>
      <c r="D698" s="30"/>
      <c r="E698" s="30"/>
      <c r="F698" s="30"/>
      <c r="G698" s="30"/>
      <c r="H698" s="25" t="s">
        <v>2</v>
      </c>
      <c r="I698" s="25"/>
      <c r="J698" s="36">
        <v>1</v>
      </c>
      <c r="K698" s="36"/>
      <c r="L698" s="25" t="s">
        <v>212</v>
      </c>
      <c r="M698" s="25"/>
      <c r="N698" s="25" t="s">
        <v>211</v>
      </c>
      <c r="O698" s="25"/>
      <c r="P698" s="32">
        <v>410.15</v>
      </c>
      <c r="Q698" s="33"/>
      <c r="R698" s="3">
        <f t="shared" si="86"/>
        <v>369.13499999999999</v>
      </c>
      <c r="S698" s="3">
        <f t="shared" si="87"/>
        <v>344.52599999999995</v>
      </c>
    </row>
    <row r="699" spans="1:19">
      <c r="A699" s="30" t="s">
        <v>210</v>
      </c>
      <c r="B699" s="30"/>
      <c r="C699" s="30"/>
      <c r="D699" s="30"/>
      <c r="E699" s="30"/>
      <c r="F699" s="30"/>
      <c r="G699" s="30"/>
      <c r="H699" s="25" t="s">
        <v>2</v>
      </c>
      <c r="I699" s="25"/>
      <c r="J699" s="36">
        <v>1</v>
      </c>
      <c r="K699" s="36"/>
      <c r="L699" s="25" t="s">
        <v>209</v>
      </c>
      <c r="M699" s="25"/>
      <c r="N699" s="25" t="s">
        <v>208</v>
      </c>
      <c r="O699" s="25"/>
      <c r="P699" s="32">
        <v>459.94</v>
      </c>
      <c r="Q699" s="33"/>
      <c r="R699" s="3">
        <f t="shared" si="86"/>
        <v>413.94600000000003</v>
      </c>
      <c r="S699" s="3">
        <f t="shared" si="87"/>
        <v>386.34960000000001</v>
      </c>
    </row>
    <row r="700" spans="1:19">
      <c r="A700" s="30" t="s">
        <v>207</v>
      </c>
      <c r="B700" s="30"/>
      <c r="C700" s="30"/>
      <c r="D700" s="30"/>
      <c r="E700" s="30"/>
      <c r="F700" s="30"/>
      <c r="G700" s="30"/>
      <c r="H700" s="25" t="s">
        <v>2</v>
      </c>
      <c r="I700" s="25"/>
      <c r="J700" s="36">
        <v>1</v>
      </c>
      <c r="K700" s="36"/>
      <c r="L700" s="25" t="s">
        <v>206</v>
      </c>
      <c r="M700" s="25"/>
      <c r="N700" s="25" t="s">
        <v>205</v>
      </c>
      <c r="O700" s="25"/>
      <c r="P700" s="32">
        <v>914.68</v>
      </c>
      <c r="Q700" s="33"/>
      <c r="R700" s="3">
        <f t="shared" si="86"/>
        <v>823.21199999999999</v>
      </c>
      <c r="S700" s="3">
        <f t="shared" si="87"/>
        <v>768.33119999999997</v>
      </c>
    </row>
    <row r="701" spans="1:19">
      <c r="A701" s="30" t="s">
        <v>204</v>
      </c>
      <c r="B701" s="30"/>
      <c r="C701" s="30"/>
      <c r="D701" s="30"/>
      <c r="E701" s="30"/>
      <c r="F701" s="30"/>
      <c r="G701" s="30"/>
      <c r="H701" s="25" t="s">
        <v>2</v>
      </c>
      <c r="I701" s="25"/>
      <c r="J701" s="36">
        <v>1</v>
      </c>
      <c r="K701" s="36"/>
      <c r="L701" s="25" t="s">
        <v>203</v>
      </c>
      <c r="M701" s="25"/>
      <c r="N701" s="25" t="s">
        <v>202</v>
      </c>
      <c r="O701" s="25"/>
      <c r="P701" s="32">
        <v>569.66</v>
      </c>
      <c r="Q701" s="33"/>
      <c r="R701" s="3">
        <f t="shared" si="86"/>
        <v>512.69399999999996</v>
      </c>
      <c r="S701" s="3">
        <f t="shared" si="87"/>
        <v>478.51439999999997</v>
      </c>
    </row>
    <row r="702" spans="1:19">
      <c r="A702" s="30" t="s">
        <v>201</v>
      </c>
      <c r="B702" s="30"/>
      <c r="C702" s="30"/>
      <c r="D702" s="30"/>
      <c r="E702" s="30"/>
      <c r="F702" s="30"/>
      <c r="G702" s="30"/>
      <c r="H702" s="25" t="s">
        <v>2</v>
      </c>
      <c r="I702" s="25"/>
      <c r="J702" s="36">
        <v>1</v>
      </c>
      <c r="K702" s="36"/>
      <c r="L702" s="25" t="s">
        <v>200</v>
      </c>
      <c r="M702" s="25"/>
      <c r="N702" s="25" t="s">
        <v>199</v>
      </c>
      <c r="O702" s="25"/>
      <c r="P702" s="32">
        <v>640.12</v>
      </c>
      <c r="Q702" s="33"/>
      <c r="R702" s="3">
        <f t="shared" ref="R702:R733" si="88">P702-(P702/100*10)</f>
        <v>576.10799999999995</v>
      </c>
      <c r="S702" s="3">
        <f t="shared" ref="S702:S733" si="89">P702-(P702/100*16)</f>
        <v>537.70079999999996</v>
      </c>
    </row>
    <row r="703" spans="1:19">
      <c r="A703" s="30" t="s">
        <v>198</v>
      </c>
      <c r="B703" s="30"/>
      <c r="C703" s="30"/>
      <c r="D703" s="30"/>
      <c r="E703" s="30"/>
      <c r="F703" s="30"/>
      <c r="G703" s="30"/>
      <c r="H703" s="25" t="s">
        <v>2</v>
      </c>
      <c r="I703" s="25"/>
      <c r="J703" s="36">
        <v>1</v>
      </c>
      <c r="K703" s="36"/>
      <c r="L703" s="25" t="s">
        <v>197</v>
      </c>
      <c r="M703" s="25"/>
      <c r="N703" s="25" t="s">
        <v>196</v>
      </c>
      <c r="O703" s="25"/>
      <c r="P703" s="32">
        <v>123.89</v>
      </c>
      <c r="Q703" s="33"/>
      <c r="R703" s="3">
        <f t="shared" si="88"/>
        <v>111.501</v>
      </c>
      <c r="S703" s="3">
        <f t="shared" si="89"/>
        <v>104.0676</v>
      </c>
    </row>
    <row r="704" spans="1:19">
      <c r="A704" s="30" t="s">
        <v>195</v>
      </c>
      <c r="B704" s="30"/>
      <c r="C704" s="30"/>
      <c r="D704" s="30"/>
      <c r="E704" s="30"/>
      <c r="F704" s="30"/>
      <c r="G704" s="30"/>
      <c r="H704" s="25" t="s">
        <v>2</v>
      </c>
      <c r="I704" s="25"/>
      <c r="J704" s="36">
        <v>1</v>
      </c>
      <c r="K704" s="36"/>
      <c r="L704" s="25" t="s">
        <v>194</v>
      </c>
      <c r="M704" s="25"/>
      <c r="N704" s="25" t="s">
        <v>193</v>
      </c>
      <c r="O704" s="25"/>
      <c r="P704" s="32">
        <v>158.86000000000001</v>
      </c>
      <c r="Q704" s="33"/>
      <c r="R704" s="3">
        <f t="shared" si="88"/>
        <v>142.97400000000002</v>
      </c>
      <c r="S704" s="3">
        <f t="shared" si="89"/>
        <v>133.44240000000002</v>
      </c>
    </row>
    <row r="705" spans="1:19">
      <c r="A705" s="30" t="s">
        <v>192</v>
      </c>
      <c r="B705" s="30"/>
      <c r="C705" s="30"/>
      <c r="D705" s="30"/>
      <c r="E705" s="30"/>
      <c r="F705" s="30"/>
      <c r="G705" s="30"/>
      <c r="H705" s="25" t="s">
        <v>2</v>
      </c>
      <c r="I705" s="25"/>
      <c r="J705" s="36">
        <v>1</v>
      </c>
      <c r="K705" s="36"/>
      <c r="L705" s="25" t="s">
        <v>191</v>
      </c>
      <c r="M705" s="25"/>
      <c r="N705" s="25" t="s">
        <v>190</v>
      </c>
      <c r="O705" s="25"/>
      <c r="P705" s="32">
        <v>202.54</v>
      </c>
      <c r="Q705" s="33"/>
      <c r="R705" s="3">
        <f t="shared" si="88"/>
        <v>182.286</v>
      </c>
      <c r="S705" s="3">
        <f t="shared" si="89"/>
        <v>170.1336</v>
      </c>
    </row>
    <row r="706" spans="1:19">
      <c r="A706" s="30" t="s">
        <v>189</v>
      </c>
      <c r="B706" s="30"/>
      <c r="C706" s="30"/>
      <c r="D706" s="30"/>
      <c r="E706" s="30"/>
      <c r="F706" s="30"/>
      <c r="G706" s="30"/>
      <c r="H706" s="25" t="s">
        <v>2</v>
      </c>
      <c r="I706" s="25"/>
      <c r="J706" s="36">
        <v>1</v>
      </c>
      <c r="K706" s="36"/>
      <c r="L706" s="25" t="s">
        <v>188</v>
      </c>
      <c r="M706" s="25"/>
      <c r="N706" s="25" t="s">
        <v>187</v>
      </c>
      <c r="O706" s="25"/>
      <c r="P706" s="32">
        <v>243.62</v>
      </c>
      <c r="Q706" s="33"/>
      <c r="R706" s="3">
        <f t="shared" si="88"/>
        <v>219.25800000000001</v>
      </c>
      <c r="S706" s="3">
        <f t="shared" si="89"/>
        <v>204.64080000000001</v>
      </c>
    </row>
    <row r="707" spans="1:19">
      <c r="A707" s="30" t="s">
        <v>186</v>
      </c>
      <c r="B707" s="30"/>
      <c r="C707" s="30"/>
      <c r="D707" s="30"/>
      <c r="E707" s="30"/>
      <c r="F707" s="30"/>
      <c r="G707" s="30"/>
      <c r="H707" s="25" t="s">
        <v>2</v>
      </c>
      <c r="I707" s="25"/>
      <c r="J707" s="36">
        <v>1</v>
      </c>
      <c r="K707" s="36"/>
      <c r="L707" s="25" t="s">
        <v>185</v>
      </c>
      <c r="M707" s="25"/>
      <c r="N707" s="25" t="s">
        <v>184</v>
      </c>
      <c r="O707" s="25"/>
      <c r="P707" s="32">
        <v>158.86000000000001</v>
      </c>
      <c r="Q707" s="33"/>
      <c r="R707" s="3">
        <f t="shared" si="88"/>
        <v>142.97400000000002</v>
      </c>
      <c r="S707" s="3">
        <f t="shared" si="89"/>
        <v>133.44240000000002</v>
      </c>
    </row>
    <row r="708" spans="1:19">
      <c r="A708" s="30" t="s">
        <v>183</v>
      </c>
      <c r="B708" s="30"/>
      <c r="C708" s="30"/>
      <c r="D708" s="30"/>
      <c r="E708" s="30"/>
      <c r="F708" s="30"/>
      <c r="G708" s="30"/>
      <c r="H708" s="25" t="s">
        <v>2</v>
      </c>
      <c r="I708" s="25"/>
      <c r="J708" s="36">
        <v>1</v>
      </c>
      <c r="K708" s="36"/>
      <c r="L708" s="25" t="s">
        <v>182</v>
      </c>
      <c r="M708" s="25"/>
      <c r="N708" s="25" t="s">
        <v>181</v>
      </c>
      <c r="O708" s="25"/>
      <c r="P708" s="32">
        <v>192.14</v>
      </c>
      <c r="Q708" s="33"/>
      <c r="R708" s="3">
        <f t="shared" si="88"/>
        <v>172.92599999999999</v>
      </c>
      <c r="S708" s="3">
        <f t="shared" si="89"/>
        <v>161.39759999999998</v>
      </c>
    </row>
    <row r="709" spans="1:19">
      <c r="A709" s="30" t="s">
        <v>180</v>
      </c>
      <c r="B709" s="30"/>
      <c r="C709" s="30"/>
      <c r="D709" s="30"/>
      <c r="E709" s="30"/>
      <c r="F709" s="30"/>
      <c r="G709" s="30"/>
      <c r="H709" s="25" t="s">
        <v>2</v>
      </c>
      <c r="I709" s="25"/>
      <c r="J709" s="36">
        <v>1</v>
      </c>
      <c r="K709" s="36"/>
      <c r="L709" s="25" t="s">
        <v>179</v>
      </c>
      <c r="M709" s="25"/>
      <c r="N709" s="25" t="s">
        <v>178</v>
      </c>
      <c r="O709" s="25"/>
      <c r="P709" s="32">
        <v>202.54</v>
      </c>
      <c r="Q709" s="33"/>
      <c r="R709" s="3">
        <f t="shared" si="88"/>
        <v>182.286</v>
      </c>
      <c r="S709" s="3">
        <f t="shared" si="89"/>
        <v>170.1336</v>
      </c>
    </row>
    <row r="710" spans="1:19">
      <c r="A710" s="30" t="s">
        <v>177</v>
      </c>
      <c r="B710" s="30"/>
      <c r="C710" s="30"/>
      <c r="D710" s="30"/>
      <c r="E710" s="30"/>
      <c r="F710" s="30"/>
      <c r="G710" s="30"/>
      <c r="H710" s="25" t="s">
        <v>2</v>
      </c>
      <c r="I710" s="25"/>
      <c r="J710" s="36">
        <v>1</v>
      </c>
      <c r="K710" s="36"/>
      <c r="L710" s="25" t="s">
        <v>176</v>
      </c>
      <c r="M710" s="25"/>
      <c r="N710" s="25" t="s">
        <v>175</v>
      </c>
      <c r="O710" s="25"/>
      <c r="P710" s="32">
        <v>133.25</v>
      </c>
      <c r="Q710" s="33"/>
      <c r="R710" s="3">
        <f t="shared" si="88"/>
        <v>119.925</v>
      </c>
      <c r="S710" s="3">
        <f t="shared" si="89"/>
        <v>111.93</v>
      </c>
    </row>
    <row r="711" spans="1:19">
      <c r="A711" s="30" t="s">
        <v>174</v>
      </c>
      <c r="B711" s="30"/>
      <c r="C711" s="30"/>
      <c r="D711" s="30"/>
      <c r="E711" s="30"/>
      <c r="F711" s="30"/>
      <c r="G711" s="30"/>
      <c r="H711" s="25" t="s">
        <v>2</v>
      </c>
      <c r="I711" s="25"/>
      <c r="J711" s="36">
        <v>1</v>
      </c>
      <c r="K711" s="36"/>
      <c r="L711" s="25" t="s">
        <v>173</v>
      </c>
      <c r="M711" s="25"/>
      <c r="N711" s="25" t="s">
        <v>172</v>
      </c>
      <c r="O711" s="25"/>
      <c r="P711" s="32">
        <v>145.08000000000001</v>
      </c>
      <c r="Q711" s="33"/>
      <c r="R711" s="3">
        <f t="shared" si="88"/>
        <v>130.572</v>
      </c>
      <c r="S711" s="3">
        <f t="shared" si="89"/>
        <v>121.86720000000001</v>
      </c>
    </row>
    <row r="712" spans="1:19">
      <c r="A712" s="30" t="s">
        <v>171</v>
      </c>
      <c r="B712" s="30"/>
      <c r="C712" s="30"/>
      <c r="D712" s="30"/>
      <c r="E712" s="30"/>
      <c r="F712" s="30"/>
      <c r="G712" s="30"/>
      <c r="H712" s="25" t="s">
        <v>2</v>
      </c>
      <c r="I712" s="25"/>
      <c r="J712" s="36">
        <v>1</v>
      </c>
      <c r="K712" s="36"/>
      <c r="L712" s="25" t="s">
        <v>170</v>
      </c>
      <c r="M712" s="25"/>
      <c r="N712" s="25" t="s">
        <v>169</v>
      </c>
      <c r="O712" s="25"/>
      <c r="P712" s="32">
        <v>165.75</v>
      </c>
      <c r="Q712" s="33"/>
      <c r="R712" s="3">
        <f t="shared" si="88"/>
        <v>149.17500000000001</v>
      </c>
      <c r="S712" s="3">
        <f t="shared" si="89"/>
        <v>139.22999999999999</v>
      </c>
    </row>
    <row r="713" spans="1:19">
      <c r="A713" s="30" t="s">
        <v>168</v>
      </c>
      <c r="B713" s="30"/>
      <c r="C713" s="30"/>
      <c r="D713" s="30"/>
      <c r="E713" s="30"/>
      <c r="F713" s="30"/>
      <c r="G713" s="30"/>
      <c r="H713" s="25" t="s">
        <v>2</v>
      </c>
      <c r="I713" s="25"/>
      <c r="J713" s="36">
        <v>1</v>
      </c>
      <c r="K713" s="36"/>
      <c r="L713" s="25" t="s">
        <v>167</v>
      </c>
      <c r="M713" s="25"/>
      <c r="N713" s="25" t="s">
        <v>166</v>
      </c>
      <c r="O713" s="25"/>
      <c r="P713" s="32">
        <v>165.75</v>
      </c>
      <c r="Q713" s="33"/>
      <c r="R713" s="3">
        <f t="shared" si="88"/>
        <v>149.17500000000001</v>
      </c>
      <c r="S713" s="3">
        <f t="shared" si="89"/>
        <v>139.22999999999999</v>
      </c>
    </row>
    <row r="714" spans="1:19">
      <c r="A714" s="30" t="s">
        <v>165</v>
      </c>
      <c r="B714" s="30"/>
      <c r="C714" s="30"/>
      <c r="D714" s="30"/>
      <c r="E714" s="30"/>
      <c r="F714" s="30"/>
      <c r="G714" s="30"/>
      <c r="H714" s="25" t="s">
        <v>2</v>
      </c>
      <c r="I714" s="25"/>
      <c r="J714" s="36">
        <v>1</v>
      </c>
      <c r="K714" s="36"/>
      <c r="L714" s="25" t="s">
        <v>164</v>
      </c>
      <c r="M714" s="25"/>
      <c r="N714" s="25" t="s">
        <v>163</v>
      </c>
      <c r="O714" s="25"/>
      <c r="P714" s="32">
        <v>101.66</v>
      </c>
      <c r="Q714" s="33"/>
      <c r="R714" s="3">
        <f t="shared" si="88"/>
        <v>91.494</v>
      </c>
      <c r="S714" s="3">
        <f t="shared" si="89"/>
        <v>85.39439999999999</v>
      </c>
    </row>
    <row r="715" spans="1:19">
      <c r="A715" s="30" t="s">
        <v>162</v>
      </c>
      <c r="B715" s="30"/>
      <c r="C715" s="30"/>
      <c r="D715" s="30"/>
      <c r="E715" s="30"/>
      <c r="F715" s="30"/>
      <c r="G715" s="30"/>
      <c r="H715" s="25" t="s">
        <v>2</v>
      </c>
      <c r="I715" s="25"/>
      <c r="J715" s="36">
        <v>1</v>
      </c>
      <c r="K715" s="36"/>
      <c r="L715" s="25" t="s">
        <v>161</v>
      </c>
      <c r="M715" s="25"/>
      <c r="N715" s="25" t="s">
        <v>160</v>
      </c>
      <c r="O715" s="25"/>
      <c r="P715" s="32">
        <v>145.08000000000001</v>
      </c>
      <c r="Q715" s="33"/>
      <c r="R715" s="3">
        <f t="shared" si="88"/>
        <v>130.572</v>
      </c>
      <c r="S715" s="3">
        <f t="shared" si="89"/>
        <v>121.86720000000001</v>
      </c>
    </row>
    <row r="716" spans="1:19">
      <c r="A716" s="30" t="s">
        <v>159</v>
      </c>
      <c r="B716" s="30"/>
      <c r="C716" s="30"/>
      <c r="D716" s="30"/>
      <c r="E716" s="30"/>
      <c r="F716" s="30"/>
      <c r="G716" s="30"/>
      <c r="H716" s="25" t="s">
        <v>2</v>
      </c>
      <c r="I716" s="25"/>
      <c r="J716" s="36">
        <v>1</v>
      </c>
      <c r="K716" s="36"/>
      <c r="L716" s="25" t="s">
        <v>158</v>
      </c>
      <c r="M716" s="25"/>
      <c r="N716" s="25" t="s">
        <v>157</v>
      </c>
      <c r="O716" s="25"/>
      <c r="P716" s="32">
        <v>165.75</v>
      </c>
      <c r="Q716" s="33"/>
      <c r="R716" s="3">
        <f t="shared" si="88"/>
        <v>149.17500000000001</v>
      </c>
      <c r="S716" s="3">
        <f t="shared" si="89"/>
        <v>139.22999999999999</v>
      </c>
    </row>
    <row r="717" spans="1:19">
      <c r="A717" s="30" t="s">
        <v>156</v>
      </c>
      <c r="B717" s="30"/>
      <c r="C717" s="30"/>
      <c r="D717" s="30"/>
      <c r="E717" s="30"/>
      <c r="F717" s="30"/>
      <c r="G717" s="30"/>
      <c r="H717" s="25" t="s">
        <v>2</v>
      </c>
      <c r="I717" s="25"/>
      <c r="J717" s="36">
        <v>1</v>
      </c>
      <c r="K717" s="36"/>
      <c r="L717" s="25" t="s">
        <v>155</v>
      </c>
      <c r="M717" s="25"/>
      <c r="N717" s="25" t="s">
        <v>154</v>
      </c>
      <c r="O717" s="25"/>
      <c r="P717" s="32">
        <v>617.76</v>
      </c>
      <c r="Q717" s="33"/>
      <c r="R717" s="3">
        <f t="shared" si="88"/>
        <v>555.98400000000004</v>
      </c>
      <c r="S717" s="3">
        <f t="shared" si="89"/>
        <v>518.91840000000002</v>
      </c>
    </row>
    <row r="718" spans="1:19">
      <c r="A718" s="30" t="s">
        <v>153</v>
      </c>
      <c r="B718" s="30"/>
      <c r="C718" s="30"/>
      <c r="D718" s="30"/>
      <c r="E718" s="30"/>
      <c r="F718" s="30"/>
      <c r="G718" s="30"/>
      <c r="H718" s="25" t="s">
        <v>2</v>
      </c>
      <c r="I718" s="25"/>
      <c r="J718" s="36">
        <v>1</v>
      </c>
      <c r="K718" s="36"/>
      <c r="L718" s="25" t="s">
        <v>152</v>
      </c>
      <c r="M718" s="25"/>
      <c r="N718" s="25" t="s">
        <v>151</v>
      </c>
      <c r="O718" s="25"/>
      <c r="P718" s="32">
        <v>962.65</v>
      </c>
      <c r="Q718" s="33"/>
      <c r="R718" s="3">
        <f t="shared" si="88"/>
        <v>866.38499999999999</v>
      </c>
      <c r="S718" s="3">
        <f t="shared" si="89"/>
        <v>808.62599999999998</v>
      </c>
    </row>
    <row r="719" spans="1:19">
      <c r="A719" s="30" t="s">
        <v>150</v>
      </c>
      <c r="B719" s="30"/>
      <c r="C719" s="30"/>
      <c r="D719" s="30"/>
      <c r="E719" s="30"/>
      <c r="F719" s="30"/>
      <c r="G719" s="30"/>
      <c r="H719" s="25" t="s">
        <v>2</v>
      </c>
      <c r="I719" s="25"/>
      <c r="J719" s="36">
        <v>1</v>
      </c>
      <c r="K719" s="36"/>
      <c r="L719" s="25" t="s">
        <v>149</v>
      </c>
      <c r="M719" s="25"/>
      <c r="N719" s="25" t="s">
        <v>148</v>
      </c>
      <c r="O719" s="25"/>
      <c r="P719" s="59">
        <v>1032.98</v>
      </c>
      <c r="Q719" s="60"/>
      <c r="R719" s="3">
        <f t="shared" si="88"/>
        <v>929.68200000000002</v>
      </c>
      <c r="S719" s="3">
        <f t="shared" si="89"/>
        <v>867.70320000000004</v>
      </c>
    </row>
    <row r="720" spans="1:19">
      <c r="A720" s="30" t="s">
        <v>147</v>
      </c>
      <c r="B720" s="30"/>
      <c r="C720" s="30"/>
      <c r="D720" s="30"/>
      <c r="E720" s="30"/>
      <c r="F720" s="30"/>
      <c r="G720" s="30"/>
      <c r="H720" s="25" t="s">
        <v>2</v>
      </c>
      <c r="I720" s="25"/>
      <c r="J720" s="36">
        <v>1</v>
      </c>
      <c r="K720" s="36"/>
      <c r="L720" s="25" t="s">
        <v>146</v>
      </c>
      <c r="M720" s="25"/>
      <c r="N720" s="25" t="s">
        <v>145</v>
      </c>
      <c r="O720" s="25"/>
      <c r="P720" s="59">
        <v>2030.08</v>
      </c>
      <c r="Q720" s="60"/>
      <c r="R720" s="3">
        <f t="shared" si="88"/>
        <v>1827.0719999999999</v>
      </c>
      <c r="S720" s="3">
        <f t="shared" si="89"/>
        <v>1705.2672</v>
      </c>
    </row>
    <row r="721" spans="1:19">
      <c r="A721" s="30" t="s">
        <v>144</v>
      </c>
      <c r="B721" s="30"/>
      <c r="C721" s="30"/>
      <c r="D721" s="30"/>
      <c r="E721" s="30"/>
      <c r="F721" s="30"/>
      <c r="G721" s="30"/>
      <c r="H721" s="25" t="s">
        <v>2</v>
      </c>
      <c r="I721" s="25"/>
      <c r="J721" s="36">
        <v>1</v>
      </c>
      <c r="K721" s="36"/>
      <c r="L721" s="25" t="s">
        <v>143</v>
      </c>
      <c r="M721" s="25"/>
      <c r="N721" s="25" t="s">
        <v>142</v>
      </c>
      <c r="O721" s="25"/>
      <c r="P721" s="32">
        <v>878.54</v>
      </c>
      <c r="Q721" s="33"/>
      <c r="R721" s="3">
        <f t="shared" si="88"/>
        <v>790.68599999999992</v>
      </c>
      <c r="S721" s="3">
        <f t="shared" si="89"/>
        <v>737.97360000000003</v>
      </c>
    </row>
    <row r="722" spans="1:19">
      <c r="A722" s="30" t="s">
        <v>141</v>
      </c>
      <c r="B722" s="30"/>
      <c r="C722" s="30"/>
      <c r="D722" s="30"/>
      <c r="E722" s="30"/>
      <c r="F722" s="30"/>
      <c r="G722" s="30"/>
      <c r="H722" s="25" t="s">
        <v>2</v>
      </c>
      <c r="I722" s="25"/>
      <c r="J722" s="36">
        <v>1</v>
      </c>
      <c r="K722" s="36"/>
      <c r="L722" s="25" t="s">
        <v>140</v>
      </c>
      <c r="M722" s="25"/>
      <c r="N722" s="25" t="s">
        <v>139</v>
      </c>
      <c r="O722" s="25"/>
      <c r="P722" s="32">
        <v>616.07000000000005</v>
      </c>
      <c r="Q722" s="33"/>
      <c r="R722" s="3">
        <f t="shared" si="88"/>
        <v>554.46300000000008</v>
      </c>
      <c r="S722" s="3">
        <f t="shared" si="89"/>
        <v>517.49880000000007</v>
      </c>
    </row>
    <row r="723" spans="1:19">
      <c r="A723" s="30" t="s">
        <v>138</v>
      </c>
      <c r="B723" s="30"/>
      <c r="C723" s="30"/>
      <c r="D723" s="30"/>
      <c r="E723" s="30"/>
      <c r="F723" s="30"/>
      <c r="G723" s="30"/>
      <c r="H723" s="25" t="s">
        <v>2</v>
      </c>
      <c r="I723" s="25"/>
      <c r="J723" s="36">
        <v>1</v>
      </c>
      <c r="K723" s="36"/>
      <c r="L723" s="25" t="s">
        <v>137</v>
      </c>
      <c r="M723" s="25"/>
      <c r="N723" s="25" t="s">
        <v>136</v>
      </c>
      <c r="O723" s="25"/>
      <c r="P723" s="32">
        <v>403.26</v>
      </c>
      <c r="Q723" s="33"/>
      <c r="R723" s="3">
        <f t="shared" si="88"/>
        <v>362.93399999999997</v>
      </c>
      <c r="S723" s="3">
        <f t="shared" si="89"/>
        <v>338.73840000000001</v>
      </c>
    </row>
    <row r="724" spans="1:19">
      <c r="A724" s="30" t="s">
        <v>135</v>
      </c>
      <c r="B724" s="30"/>
      <c r="C724" s="30"/>
      <c r="D724" s="30"/>
      <c r="E724" s="30"/>
      <c r="F724" s="30"/>
      <c r="G724" s="30"/>
      <c r="H724" s="25" t="s">
        <v>2</v>
      </c>
      <c r="I724" s="25"/>
      <c r="J724" s="36">
        <v>1</v>
      </c>
      <c r="K724" s="36"/>
      <c r="L724" s="25" t="s">
        <v>134</v>
      </c>
      <c r="M724" s="25"/>
      <c r="N724" s="25" t="s">
        <v>133</v>
      </c>
      <c r="O724" s="25"/>
      <c r="P724" s="32">
        <v>391.3</v>
      </c>
      <c r="Q724" s="33"/>
      <c r="R724" s="3">
        <f t="shared" si="88"/>
        <v>352.17</v>
      </c>
      <c r="S724" s="3">
        <f t="shared" si="89"/>
        <v>328.69200000000001</v>
      </c>
    </row>
    <row r="725" spans="1:19">
      <c r="A725" s="30" t="s">
        <v>132</v>
      </c>
      <c r="B725" s="30"/>
      <c r="C725" s="30"/>
      <c r="D725" s="30"/>
      <c r="E725" s="30"/>
      <c r="F725" s="30"/>
      <c r="G725" s="30"/>
      <c r="H725" s="25" t="s">
        <v>2</v>
      </c>
      <c r="I725" s="25"/>
      <c r="J725" s="36">
        <v>1</v>
      </c>
      <c r="K725" s="36"/>
      <c r="L725" s="25" t="s">
        <v>131</v>
      </c>
      <c r="M725" s="25"/>
      <c r="N725" s="25" t="s">
        <v>130</v>
      </c>
      <c r="O725" s="25"/>
      <c r="P725" s="32">
        <v>170.04</v>
      </c>
      <c r="Q725" s="33"/>
      <c r="R725" s="3">
        <f t="shared" si="88"/>
        <v>153.036</v>
      </c>
      <c r="S725" s="3">
        <f t="shared" si="89"/>
        <v>142.83359999999999</v>
      </c>
    </row>
    <row r="726" spans="1:19">
      <c r="A726" s="30" t="s">
        <v>129</v>
      </c>
      <c r="B726" s="30"/>
      <c r="C726" s="30"/>
      <c r="D726" s="30"/>
      <c r="E726" s="30"/>
      <c r="F726" s="30"/>
      <c r="G726" s="30"/>
      <c r="H726" s="25" t="s">
        <v>2</v>
      </c>
      <c r="I726" s="25"/>
      <c r="J726" s="36">
        <v>1</v>
      </c>
      <c r="K726" s="36"/>
      <c r="L726" s="25" t="s">
        <v>128</v>
      </c>
      <c r="M726" s="25"/>
      <c r="N726" s="25" t="s">
        <v>127</v>
      </c>
      <c r="O726" s="25"/>
      <c r="P726" s="32">
        <v>193.96</v>
      </c>
      <c r="Q726" s="33"/>
      <c r="R726" s="3">
        <f t="shared" si="88"/>
        <v>174.56400000000002</v>
      </c>
      <c r="S726" s="3">
        <f t="shared" si="89"/>
        <v>162.9264</v>
      </c>
    </row>
    <row r="727" spans="1:19">
      <c r="A727" s="30" t="s">
        <v>126</v>
      </c>
      <c r="B727" s="30"/>
      <c r="C727" s="30"/>
      <c r="D727" s="30"/>
      <c r="E727" s="30"/>
      <c r="F727" s="30"/>
      <c r="G727" s="30"/>
      <c r="H727" s="25" t="s">
        <v>2</v>
      </c>
      <c r="I727" s="25"/>
      <c r="J727" s="36">
        <v>1</v>
      </c>
      <c r="K727" s="36"/>
      <c r="L727" s="25" t="s">
        <v>125</v>
      </c>
      <c r="M727" s="25"/>
      <c r="N727" s="25" t="s">
        <v>124</v>
      </c>
      <c r="O727" s="25"/>
      <c r="P727" s="32">
        <v>236.86</v>
      </c>
      <c r="Q727" s="33"/>
      <c r="R727" s="3">
        <f t="shared" si="88"/>
        <v>213.17400000000001</v>
      </c>
      <c r="S727" s="3">
        <f t="shared" si="89"/>
        <v>198.9624</v>
      </c>
    </row>
    <row r="728" spans="1:19">
      <c r="A728" s="30" t="s">
        <v>123</v>
      </c>
      <c r="B728" s="30"/>
      <c r="C728" s="30"/>
      <c r="D728" s="30"/>
      <c r="E728" s="30"/>
      <c r="F728" s="30"/>
      <c r="G728" s="30"/>
      <c r="H728" s="25" t="s">
        <v>2</v>
      </c>
      <c r="I728" s="25"/>
      <c r="J728" s="36">
        <v>1</v>
      </c>
      <c r="K728" s="36"/>
      <c r="L728" s="25" t="s">
        <v>122</v>
      </c>
      <c r="M728" s="25"/>
      <c r="N728" s="25" t="s">
        <v>121</v>
      </c>
      <c r="O728" s="25"/>
      <c r="P728" s="32">
        <v>851.11</v>
      </c>
      <c r="Q728" s="33"/>
      <c r="R728" s="3">
        <f t="shared" si="88"/>
        <v>765.99900000000002</v>
      </c>
      <c r="S728" s="3">
        <f t="shared" si="89"/>
        <v>714.93240000000003</v>
      </c>
    </row>
    <row r="729" spans="1:19">
      <c r="A729" s="30" t="s">
        <v>120</v>
      </c>
      <c r="B729" s="30"/>
      <c r="C729" s="30"/>
      <c r="D729" s="30"/>
      <c r="E729" s="30"/>
      <c r="F729" s="30"/>
      <c r="G729" s="30"/>
      <c r="H729" s="25" t="s">
        <v>2</v>
      </c>
      <c r="I729" s="25"/>
      <c r="J729" s="36">
        <v>1</v>
      </c>
      <c r="K729" s="36"/>
      <c r="L729" s="25" t="s">
        <v>119</v>
      </c>
      <c r="M729" s="25"/>
      <c r="N729" s="25" t="s">
        <v>118</v>
      </c>
      <c r="O729" s="25"/>
      <c r="P729" s="59">
        <v>2814.24</v>
      </c>
      <c r="Q729" s="60"/>
      <c r="R729" s="3">
        <f t="shared" si="88"/>
        <v>2532.8159999999998</v>
      </c>
      <c r="S729" s="3">
        <f t="shared" si="89"/>
        <v>2363.9615999999996</v>
      </c>
    </row>
    <row r="730" spans="1:19">
      <c r="A730" s="30" t="s">
        <v>117</v>
      </c>
      <c r="B730" s="30"/>
      <c r="C730" s="30"/>
      <c r="D730" s="30"/>
      <c r="E730" s="30"/>
      <c r="F730" s="30"/>
      <c r="G730" s="30"/>
      <c r="H730" s="25" t="s">
        <v>2</v>
      </c>
      <c r="I730" s="25"/>
      <c r="J730" s="36">
        <v>1</v>
      </c>
      <c r="K730" s="36"/>
      <c r="L730" s="25" t="s">
        <v>116</v>
      </c>
      <c r="M730" s="25"/>
      <c r="N730" s="25" t="s">
        <v>115</v>
      </c>
      <c r="O730" s="25"/>
      <c r="P730" s="59">
        <v>1867.06</v>
      </c>
      <c r="Q730" s="60"/>
      <c r="R730" s="3">
        <f t="shared" si="88"/>
        <v>1680.3539999999998</v>
      </c>
      <c r="S730" s="3">
        <f t="shared" si="89"/>
        <v>1568.3303999999998</v>
      </c>
    </row>
    <row r="731" spans="1:19">
      <c r="A731" s="30" t="s">
        <v>114</v>
      </c>
      <c r="B731" s="30"/>
      <c r="C731" s="30"/>
      <c r="D731" s="30"/>
      <c r="E731" s="30"/>
      <c r="F731" s="30"/>
      <c r="G731" s="30"/>
      <c r="H731" s="25" t="s">
        <v>2</v>
      </c>
      <c r="I731" s="25"/>
      <c r="J731" s="36">
        <v>1</v>
      </c>
      <c r="K731" s="36"/>
      <c r="L731" s="25" t="s">
        <v>113</v>
      </c>
      <c r="M731" s="25"/>
      <c r="N731" s="25" t="s">
        <v>112</v>
      </c>
      <c r="O731" s="25"/>
      <c r="P731" s="32">
        <v>538.85</v>
      </c>
      <c r="Q731" s="33"/>
      <c r="R731" s="3">
        <f t="shared" si="88"/>
        <v>484.96500000000003</v>
      </c>
      <c r="S731" s="3">
        <f t="shared" si="89"/>
        <v>452.63400000000001</v>
      </c>
    </row>
    <row r="732" spans="1:19">
      <c r="A732" s="30" t="s">
        <v>111</v>
      </c>
      <c r="B732" s="30"/>
      <c r="C732" s="30"/>
      <c r="D732" s="30"/>
      <c r="E732" s="30"/>
      <c r="F732" s="30"/>
      <c r="G732" s="30"/>
      <c r="H732" s="25" t="s">
        <v>2</v>
      </c>
      <c r="I732" s="25"/>
      <c r="J732" s="36">
        <v>1</v>
      </c>
      <c r="K732" s="36"/>
      <c r="L732" s="25" t="s">
        <v>110</v>
      </c>
      <c r="M732" s="25"/>
      <c r="N732" s="25" t="s">
        <v>109</v>
      </c>
      <c r="O732" s="25"/>
      <c r="P732" s="32">
        <v>792.74</v>
      </c>
      <c r="Q732" s="33"/>
      <c r="R732" s="3">
        <f t="shared" si="88"/>
        <v>713.46600000000001</v>
      </c>
      <c r="S732" s="3">
        <f t="shared" si="89"/>
        <v>665.90160000000003</v>
      </c>
    </row>
    <row r="733" spans="1:19">
      <c r="A733" s="30" t="s">
        <v>108</v>
      </c>
      <c r="B733" s="30"/>
      <c r="C733" s="30"/>
      <c r="D733" s="30"/>
      <c r="E733" s="30"/>
      <c r="F733" s="30"/>
      <c r="G733" s="30"/>
      <c r="H733" s="25" t="s">
        <v>2</v>
      </c>
      <c r="I733" s="25"/>
      <c r="J733" s="36">
        <v>1</v>
      </c>
      <c r="K733" s="36"/>
      <c r="L733" s="25" t="s">
        <v>107</v>
      </c>
      <c r="M733" s="25"/>
      <c r="N733" s="25" t="s">
        <v>106</v>
      </c>
      <c r="O733" s="25"/>
      <c r="P733" s="59">
        <v>1005.55</v>
      </c>
      <c r="Q733" s="60"/>
      <c r="R733" s="3">
        <f t="shared" si="88"/>
        <v>904.99499999999989</v>
      </c>
      <c r="S733" s="3">
        <f t="shared" si="89"/>
        <v>844.66199999999992</v>
      </c>
    </row>
    <row r="734" spans="1:19">
      <c r="A734" s="30" t="s">
        <v>105</v>
      </c>
      <c r="B734" s="30"/>
      <c r="C734" s="30"/>
      <c r="D734" s="30"/>
      <c r="E734" s="30"/>
      <c r="F734" s="30"/>
      <c r="G734" s="30"/>
      <c r="H734" s="25" t="s">
        <v>2</v>
      </c>
      <c r="I734" s="25"/>
      <c r="J734" s="36">
        <v>1</v>
      </c>
      <c r="K734" s="36"/>
      <c r="L734" s="25" t="s">
        <v>104</v>
      </c>
      <c r="M734" s="25"/>
      <c r="N734" s="25" t="s">
        <v>103</v>
      </c>
      <c r="O734" s="25"/>
      <c r="P734" s="59">
        <v>1256.06</v>
      </c>
      <c r="Q734" s="60"/>
      <c r="R734" s="3">
        <f t="shared" ref="R734:R741" si="90">P734-(P734/100*10)</f>
        <v>1130.454</v>
      </c>
      <c r="S734" s="3">
        <f t="shared" ref="S734:S741" si="91">P734-(P734/100*16)</f>
        <v>1055.0904</v>
      </c>
    </row>
    <row r="735" spans="1:19">
      <c r="A735" s="30" t="s">
        <v>102</v>
      </c>
      <c r="B735" s="30"/>
      <c r="C735" s="30"/>
      <c r="D735" s="30"/>
      <c r="E735" s="30"/>
      <c r="F735" s="30"/>
      <c r="G735" s="30"/>
      <c r="H735" s="25" t="s">
        <v>2</v>
      </c>
      <c r="I735" s="25"/>
      <c r="J735" s="36">
        <v>1</v>
      </c>
      <c r="K735" s="36"/>
      <c r="L735" s="25" t="s">
        <v>101</v>
      </c>
      <c r="M735" s="25"/>
      <c r="N735" s="25" t="s">
        <v>100</v>
      </c>
      <c r="O735" s="25"/>
      <c r="P735" s="59">
        <v>1441.44</v>
      </c>
      <c r="Q735" s="60"/>
      <c r="R735" s="3">
        <f t="shared" si="90"/>
        <v>1297.296</v>
      </c>
      <c r="S735" s="3">
        <f t="shared" si="91"/>
        <v>1210.8096</v>
      </c>
    </row>
    <row r="736" spans="1:19">
      <c r="A736" s="30" t="s">
        <v>99</v>
      </c>
      <c r="B736" s="30"/>
      <c r="C736" s="30"/>
      <c r="D736" s="30"/>
      <c r="E736" s="30"/>
      <c r="F736" s="30"/>
      <c r="G736" s="30"/>
      <c r="H736" s="25" t="s">
        <v>2</v>
      </c>
      <c r="I736" s="25"/>
      <c r="J736" s="36">
        <v>1</v>
      </c>
      <c r="K736" s="36"/>
      <c r="L736" s="25" t="s">
        <v>98</v>
      </c>
      <c r="M736" s="25"/>
      <c r="N736" s="25" t="s">
        <v>97</v>
      </c>
      <c r="O736" s="25"/>
      <c r="P736" s="59">
        <v>1580.41</v>
      </c>
      <c r="Q736" s="60"/>
      <c r="R736" s="3">
        <f t="shared" si="90"/>
        <v>1422.3690000000001</v>
      </c>
      <c r="S736" s="3">
        <f t="shared" si="91"/>
        <v>1327.5444</v>
      </c>
    </row>
    <row r="737" spans="1:19">
      <c r="A737" s="30" t="s">
        <v>96</v>
      </c>
      <c r="B737" s="30"/>
      <c r="C737" s="30"/>
      <c r="D737" s="30"/>
      <c r="E737" s="30"/>
      <c r="F737" s="30"/>
      <c r="G737" s="30"/>
      <c r="H737" s="25" t="s">
        <v>2</v>
      </c>
      <c r="I737" s="25"/>
      <c r="J737" s="36">
        <v>1</v>
      </c>
      <c r="K737" s="36"/>
      <c r="L737" s="25" t="s">
        <v>95</v>
      </c>
      <c r="M737" s="25"/>
      <c r="N737" s="25" t="s">
        <v>94</v>
      </c>
      <c r="O737" s="25"/>
      <c r="P737" s="59">
        <v>1309.3599999999999</v>
      </c>
      <c r="Q737" s="60"/>
      <c r="R737" s="3">
        <f t="shared" si="90"/>
        <v>1178.424</v>
      </c>
      <c r="S737" s="3">
        <f t="shared" si="91"/>
        <v>1099.8624</v>
      </c>
    </row>
    <row r="738" spans="1:19">
      <c r="A738" s="30" t="s">
        <v>93</v>
      </c>
      <c r="B738" s="30"/>
      <c r="C738" s="30"/>
      <c r="D738" s="30"/>
      <c r="E738" s="30"/>
      <c r="F738" s="30"/>
      <c r="G738" s="30"/>
      <c r="H738" s="25" t="s">
        <v>2</v>
      </c>
      <c r="I738" s="25"/>
      <c r="J738" s="36">
        <v>1</v>
      </c>
      <c r="K738" s="36"/>
      <c r="L738" s="25" t="s">
        <v>92</v>
      </c>
      <c r="M738" s="25"/>
      <c r="N738" s="25" t="s">
        <v>91</v>
      </c>
      <c r="O738" s="25"/>
      <c r="P738" s="59">
        <v>1357.33</v>
      </c>
      <c r="Q738" s="60"/>
      <c r="R738" s="3">
        <f t="shared" si="90"/>
        <v>1221.597</v>
      </c>
      <c r="S738" s="3">
        <f t="shared" si="91"/>
        <v>1140.1571999999999</v>
      </c>
    </row>
    <row r="739" spans="1:19">
      <c r="A739" s="30" t="s">
        <v>90</v>
      </c>
      <c r="B739" s="30"/>
      <c r="C739" s="30"/>
      <c r="D739" s="30"/>
      <c r="E739" s="30"/>
      <c r="F739" s="30"/>
      <c r="G739" s="30"/>
      <c r="H739" s="25" t="s">
        <v>2</v>
      </c>
      <c r="I739" s="25"/>
      <c r="J739" s="36">
        <v>1</v>
      </c>
      <c r="K739" s="36"/>
      <c r="L739" s="25" t="s">
        <v>89</v>
      </c>
      <c r="M739" s="25"/>
      <c r="N739" s="25" t="s">
        <v>88</v>
      </c>
      <c r="O739" s="25"/>
      <c r="P739" s="59">
        <v>14170.78</v>
      </c>
      <c r="Q739" s="60"/>
      <c r="R739" s="3">
        <f t="shared" si="90"/>
        <v>12753.702000000001</v>
      </c>
      <c r="S739" s="3">
        <f t="shared" si="91"/>
        <v>11903.4552</v>
      </c>
    </row>
    <row r="740" spans="1:19">
      <c r="A740" s="30" t="s">
        <v>87</v>
      </c>
      <c r="B740" s="30"/>
      <c r="C740" s="30"/>
      <c r="D740" s="30"/>
      <c r="E740" s="30"/>
      <c r="F740" s="30"/>
      <c r="G740" s="30"/>
      <c r="H740" s="25" t="s">
        <v>2</v>
      </c>
      <c r="I740" s="25"/>
      <c r="J740" s="36">
        <v>1</v>
      </c>
      <c r="K740" s="36"/>
      <c r="L740" s="25" t="s">
        <v>86</v>
      </c>
      <c r="M740" s="25"/>
      <c r="N740" s="25" t="s">
        <v>85</v>
      </c>
      <c r="O740" s="25"/>
      <c r="P740" s="59">
        <v>1470.56</v>
      </c>
      <c r="Q740" s="60"/>
      <c r="R740" s="3">
        <f t="shared" si="90"/>
        <v>1323.5039999999999</v>
      </c>
      <c r="S740" s="3">
        <f t="shared" si="91"/>
        <v>1235.2703999999999</v>
      </c>
    </row>
    <row r="741" spans="1:19">
      <c r="A741" s="30" t="s">
        <v>84</v>
      </c>
      <c r="B741" s="30"/>
      <c r="C741" s="30"/>
      <c r="D741" s="30"/>
      <c r="E741" s="30"/>
      <c r="F741" s="30"/>
      <c r="G741" s="30"/>
      <c r="H741" s="25" t="s">
        <v>2</v>
      </c>
      <c r="I741" s="25"/>
      <c r="J741" s="36">
        <v>1</v>
      </c>
      <c r="K741" s="36"/>
      <c r="L741" s="25" t="s">
        <v>83</v>
      </c>
      <c r="M741" s="25"/>
      <c r="N741" s="25" t="s">
        <v>82</v>
      </c>
      <c r="O741" s="25"/>
      <c r="P741" s="59">
        <v>5156.58</v>
      </c>
      <c r="Q741" s="60"/>
      <c r="R741" s="3">
        <f t="shared" si="90"/>
        <v>4640.9220000000005</v>
      </c>
      <c r="S741" s="3">
        <f t="shared" si="91"/>
        <v>4331.5272000000004</v>
      </c>
    </row>
    <row r="742" spans="1:19">
      <c r="A742" s="26" t="s">
        <v>81</v>
      </c>
      <c r="B742" s="27"/>
      <c r="C742" s="27"/>
      <c r="D742" s="27"/>
      <c r="E742" s="27"/>
      <c r="F742" s="27"/>
      <c r="G742" s="27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9"/>
    </row>
    <row r="743" spans="1:19">
      <c r="A743" s="30" t="s">
        <v>80</v>
      </c>
      <c r="B743" s="30"/>
      <c r="C743" s="30"/>
      <c r="D743" s="30"/>
      <c r="E743" s="30"/>
      <c r="F743" s="30"/>
      <c r="G743" s="30"/>
      <c r="H743" s="25" t="s">
        <v>2</v>
      </c>
      <c r="I743" s="25"/>
      <c r="J743" s="36">
        <v>1</v>
      </c>
      <c r="K743" s="36"/>
      <c r="L743" s="25" t="s">
        <v>79</v>
      </c>
      <c r="M743" s="25"/>
      <c r="N743" s="25" t="s">
        <v>78</v>
      </c>
      <c r="O743" s="25"/>
      <c r="P743" s="59">
        <v>3962.53</v>
      </c>
      <c r="Q743" s="60"/>
      <c r="R743" s="3">
        <f>P743-(P743/100*10)</f>
        <v>3566.277</v>
      </c>
      <c r="S743" s="3">
        <f>P743-(P743/100*16)</f>
        <v>3328.5252</v>
      </c>
    </row>
    <row r="744" spans="1:19">
      <c r="A744" s="30" t="s">
        <v>77</v>
      </c>
      <c r="B744" s="30"/>
      <c r="C744" s="30"/>
      <c r="D744" s="30"/>
      <c r="E744" s="30"/>
      <c r="F744" s="30"/>
      <c r="G744" s="30"/>
      <c r="H744" s="25" t="s">
        <v>2</v>
      </c>
      <c r="I744" s="25"/>
      <c r="J744" s="36">
        <v>1</v>
      </c>
      <c r="K744" s="36"/>
      <c r="L744" s="25" t="s">
        <v>76</v>
      </c>
      <c r="M744" s="25"/>
      <c r="N744" s="25" t="s">
        <v>75</v>
      </c>
      <c r="O744" s="25"/>
      <c r="P744" s="59">
        <v>3510</v>
      </c>
      <c r="Q744" s="60"/>
      <c r="R744" s="3">
        <f>P744-(P744/100*10)</f>
        <v>3159</v>
      </c>
      <c r="S744" s="3">
        <f>P744-(P744/100*16)</f>
        <v>2948.4</v>
      </c>
    </row>
    <row r="745" spans="1:19" ht="15.75">
      <c r="A745" s="76" t="s">
        <v>74</v>
      </c>
      <c r="B745" s="77"/>
      <c r="C745" s="77"/>
      <c r="D745" s="77"/>
      <c r="E745" s="77"/>
      <c r="F745" s="77"/>
      <c r="G745" s="77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9"/>
    </row>
    <row r="746" spans="1:19" ht="15">
      <c r="A746" s="80" t="s">
        <v>73</v>
      </c>
      <c r="B746" s="80"/>
      <c r="C746" s="80"/>
      <c r="D746" s="80"/>
      <c r="E746" s="80"/>
      <c r="F746" s="80"/>
      <c r="G746" s="80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</row>
    <row r="747" spans="1:19">
      <c r="A747" s="82" t="s">
        <v>72</v>
      </c>
      <c r="B747" s="83"/>
      <c r="C747" s="83"/>
      <c r="D747" s="83"/>
      <c r="E747" s="83"/>
      <c r="F747" s="83"/>
      <c r="G747" s="83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5"/>
    </row>
    <row r="748" spans="1:19">
      <c r="A748" s="35" t="s">
        <v>71</v>
      </c>
      <c r="B748" s="35"/>
      <c r="C748" s="35"/>
      <c r="D748" s="35"/>
      <c r="E748" s="35"/>
      <c r="F748" s="35"/>
      <c r="G748" s="35"/>
      <c r="H748" s="25" t="s">
        <v>70</v>
      </c>
      <c r="I748" s="25"/>
      <c r="J748" s="36">
        <v>1</v>
      </c>
      <c r="K748" s="36"/>
      <c r="L748" s="25" t="s">
        <v>69</v>
      </c>
      <c r="M748" s="25"/>
      <c r="N748" s="25" t="s">
        <v>68</v>
      </c>
      <c r="O748" s="25"/>
      <c r="P748" s="32">
        <v>74.099999999999994</v>
      </c>
      <c r="Q748" s="33"/>
      <c r="R748" s="3">
        <f>P748-(P748/100*10)</f>
        <v>66.69</v>
      </c>
      <c r="S748" s="3">
        <f>P748-(P748/100*16)</f>
        <v>62.243999999999993</v>
      </c>
    </row>
    <row r="749" spans="1:19">
      <c r="A749" s="26" t="s">
        <v>67</v>
      </c>
      <c r="B749" s="27"/>
      <c r="C749" s="27"/>
      <c r="D749" s="27"/>
      <c r="E749" s="27"/>
      <c r="F749" s="27"/>
      <c r="G749" s="27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9"/>
    </row>
    <row r="750" spans="1:19">
      <c r="A750" s="34" t="s">
        <v>1503</v>
      </c>
      <c r="B750" s="35"/>
      <c r="C750" s="35"/>
      <c r="D750" s="35"/>
      <c r="E750" s="35"/>
      <c r="F750" s="35"/>
      <c r="G750" s="35"/>
      <c r="H750" s="25" t="s">
        <v>2</v>
      </c>
      <c r="I750" s="25"/>
      <c r="J750" s="36">
        <v>100</v>
      </c>
      <c r="K750" s="36"/>
      <c r="L750" s="25" t="s">
        <v>66</v>
      </c>
      <c r="M750" s="25"/>
      <c r="N750" s="25" t="s">
        <v>65</v>
      </c>
      <c r="O750" s="25"/>
      <c r="P750" s="32">
        <v>4.0999999999999996</v>
      </c>
      <c r="Q750" s="33"/>
      <c r="R750" s="3"/>
      <c r="S750" s="3"/>
    </row>
    <row r="751" spans="1:19">
      <c r="A751" s="26" t="s">
        <v>64</v>
      </c>
      <c r="B751" s="27"/>
      <c r="C751" s="27"/>
      <c r="D751" s="27"/>
      <c r="E751" s="27"/>
      <c r="F751" s="27"/>
      <c r="G751" s="27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9"/>
    </row>
    <row r="752" spans="1:19">
      <c r="A752" s="26" t="s">
        <v>63</v>
      </c>
      <c r="B752" s="27"/>
      <c r="C752" s="27"/>
      <c r="D752" s="27"/>
      <c r="E752" s="27"/>
      <c r="F752" s="27"/>
      <c r="G752" s="27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9"/>
    </row>
    <row r="753" spans="1:19">
      <c r="A753" s="35" t="s">
        <v>62</v>
      </c>
      <c r="B753" s="35"/>
      <c r="C753" s="35"/>
      <c r="D753" s="35"/>
      <c r="E753" s="35"/>
      <c r="F753" s="35"/>
      <c r="G753" s="35"/>
      <c r="H753" s="25" t="s">
        <v>19</v>
      </c>
      <c r="I753" s="25"/>
      <c r="J753" s="36">
        <v>1</v>
      </c>
      <c r="K753" s="36"/>
      <c r="L753" s="25" t="s">
        <v>61</v>
      </c>
      <c r="M753" s="25"/>
      <c r="N753" s="25" t="s">
        <v>60</v>
      </c>
      <c r="O753" s="25"/>
      <c r="P753" s="32">
        <v>70.64</v>
      </c>
      <c r="Q753" s="33"/>
      <c r="R753" s="3">
        <f t="shared" ref="R753:R765" si="92">P753-(P753/100*10)</f>
        <v>63.576000000000001</v>
      </c>
      <c r="S753" s="3">
        <f t="shared" ref="S753:S765" si="93">P753-(P753/100*16)</f>
        <v>59.337600000000002</v>
      </c>
    </row>
    <row r="754" spans="1:19">
      <c r="A754" s="35" t="s">
        <v>59</v>
      </c>
      <c r="B754" s="35"/>
      <c r="C754" s="35"/>
      <c r="D754" s="35"/>
      <c r="E754" s="35"/>
      <c r="F754" s="35"/>
      <c r="G754" s="35"/>
      <c r="H754" s="25" t="s">
        <v>19</v>
      </c>
      <c r="I754" s="25"/>
      <c r="J754" s="36">
        <v>1</v>
      </c>
      <c r="K754" s="36"/>
      <c r="L754" s="25" t="s">
        <v>58</v>
      </c>
      <c r="M754" s="25"/>
      <c r="N754" s="25" t="s">
        <v>57</v>
      </c>
      <c r="O754" s="25"/>
      <c r="P754" s="32">
        <v>121.3</v>
      </c>
      <c r="Q754" s="33"/>
      <c r="R754" s="3">
        <f t="shared" si="92"/>
        <v>109.17</v>
      </c>
      <c r="S754" s="3">
        <f t="shared" si="93"/>
        <v>101.892</v>
      </c>
    </row>
    <row r="755" spans="1:19">
      <c r="A755" s="35" t="s">
        <v>56</v>
      </c>
      <c r="B755" s="35"/>
      <c r="C755" s="35"/>
      <c r="D755" s="35"/>
      <c r="E755" s="35"/>
      <c r="F755" s="35"/>
      <c r="G755" s="35"/>
      <c r="H755" s="25" t="s">
        <v>19</v>
      </c>
      <c r="I755" s="25"/>
      <c r="J755" s="36">
        <v>1</v>
      </c>
      <c r="K755" s="36"/>
      <c r="L755" s="25" t="s">
        <v>55</v>
      </c>
      <c r="M755" s="25"/>
      <c r="N755" s="25" t="s">
        <v>54</v>
      </c>
      <c r="O755" s="25"/>
      <c r="P755" s="32">
        <v>300.89999999999998</v>
      </c>
      <c r="Q755" s="33"/>
      <c r="R755" s="3">
        <f t="shared" si="92"/>
        <v>270.81</v>
      </c>
      <c r="S755" s="3">
        <f t="shared" si="93"/>
        <v>252.75599999999997</v>
      </c>
    </row>
    <row r="756" spans="1:19">
      <c r="A756" s="35" t="s">
        <v>53</v>
      </c>
      <c r="B756" s="35"/>
      <c r="C756" s="35"/>
      <c r="D756" s="35"/>
      <c r="E756" s="35"/>
      <c r="F756" s="35"/>
      <c r="G756" s="35"/>
      <c r="H756" s="25" t="s">
        <v>19</v>
      </c>
      <c r="I756" s="25"/>
      <c r="J756" s="36">
        <v>1</v>
      </c>
      <c r="K756" s="36"/>
      <c r="L756" s="25" t="s">
        <v>52</v>
      </c>
      <c r="M756" s="25"/>
      <c r="N756" s="25" t="s">
        <v>51</v>
      </c>
      <c r="O756" s="25"/>
      <c r="P756" s="32">
        <v>145.94999999999999</v>
      </c>
      <c r="Q756" s="33"/>
      <c r="R756" s="3">
        <f t="shared" si="92"/>
        <v>131.35499999999999</v>
      </c>
      <c r="S756" s="3">
        <f t="shared" si="93"/>
        <v>122.59799999999998</v>
      </c>
    </row>
    <row r="757" spans="1:19">
      <c r="A757" s="35" t="s">
        <v>50</v>
      </c>
      <c r="B757" s="35"/>
      <c r="C757" s="35"/>
      <c r="D757" s="35"/>
      <c r="E757" s="35"/>
      <c r="F757" s="35"/>
      <c r="G757" s="35"/>
      <c r="H757" s="25" t="s">
        <v>19</v>
      </c>
      <c r="I757" s="25"/>
      <c r="J757" s="36">
        <v>1</v>
      </c>
      <c r="K757" s="36"/>
      <c r="L757" s="25" t="s">
        <v>49</v>
      </c>
      <c r="M757" s="25"/>
      <c r="N757" s="25" t="s">
        <v>48</v>
      </c>
      <c r="O757" s="25"/>
      <c r="P757" s="32">
        <v>126.62</v>
      </c>
      <c r="Q757" s="33"/>
      <c r="R757" s="3">
        <f t="shared" si="92"/>
        <v>113.958</v>
      </c>
      <c r="S757" s="3">
        <f t="shared" si="93"/>
        <v>106.36080000000001</v>
      </c>
    </row>
    <row r="758" spans="1:19">
      <c r="A758" s="35" t="s">
        <v>47</v>
      </c>
      <c r="B758" s="35"/>
      <c r="C758" s="35"/>
      <c r="D758" s="35"/>
      <c r="E758" s="35"/>
      <c r="F758" s="35"/>
      <c r="G758" s="35"/>
      <c r="H758" s="25" t="s">
        <v>19</v>
      </c>
      <c r="I758" s="25"/>
      <c r="J758" s="36">
        <v>1</v>
      </c>
      <c r="K758" s="36"/>
      <c r="L758" s="25" t="s">
        <v>46</v>
      </c>
      <c r="M758" s="25"/>
      <c r="N758" s="25" t="s">
        <v>45</v>
      </c>
      <c r="O758" s="25"/>
      <c r="P758" s="32">
        <v>23.99</v>
      </c>
      <c r="Q758" s="33"/>
      <c r="R758" s="3">
        <f t="shared" si="92"/>
        <v>21.590999999999998</v>
      </c>
      <c r="S758" s="3">
        <f t="shared" si="93"/>
        <v>20.151599999999998</v>
      </c>
    </row>
    <row r="759" spans="1:19">
      <c r="A759" s="35" t="s">
        <v>44</v>
      </c>
      <c r="B759" s="35"/>
      <c r="C759" s="35"/>
      <c r="D759" s="35"/>
      <c r="E759" s="35"/>
      <c r="F759" s="35"/>
      <c r="G759" s="35"/>
      <c r="H759" s="25" t="s">
        <v>19</v>
      </c>
      <c r="I759" s="25"/>
      <c r="J759" s="36">
        <v>1</v>
      </c>
      <c r="K759" s="36"/>
      <c r="L759" s="25" t="s">
        <v>43</v>
      </c>
      <c r="M759" s="25"/>
      <c r="N759" s="25" t="s">
        <v>42</v>
      </c>
      <c r="O759" s="25"/>
      <c r="P759" s="32">
        <v>42.65</v>
      </c>
      <c r="Q759" s="33"/>
      <c r="R759" s="3">
        <f t="shared" si="92"/>
        <v>38.384999999999998</v>
      </c>
      <c r="S759" s="3">
        <f t="shared" si="93"/>
        <v>35.826000000000001</v>
      </c>
    </row>
    <row r="760" spans="1:19">
      <c r="A760" s="35" t="s">
        <v>41</v>
      </c>
      <c r="B760" s="35"/>
      <c r="C760" s="35"/>
      <c r="D760" s="35"/>
      <c r="E760" s="35"/>
      <c r="F760" s="35"/>
      <c r="G760" s="35"/>
      <c r="H760" s="25" t="s">
        <v>19</v>
      </c>
      <c r="I760" s="25"/>
      <c r="J760" s="36">
        <v>1</v>
      </c>
      <c r="K760" s="36"/>
      <c r="L760" s="25" t="s">
        <v>40</v>
      </c>
      <c r="M760" s="25"/>
      <c r="N760" s="25" t="s">
        <v>39</v>
      </c>
      <c r="O760" s="25"/>
      <c r="P760" s="32">
        <v>120.81</v>
      </c>
      <c r="Q760" s="33"/>
      <c r="R760" s="3">
        <f t="shared" si="92"/>
        <v>108.729</v>
      </c>
      <c r="S760" s="3">
        <f t="shared" si="93"/>
        <v>101.4804</v>
      </c>
    </row>
    <row r="761" spans="1:19">
      <c r="A761" s="35" t="s">
        <v>38</v>
      </c>
      <c r="B761" s="35"/>
      <c r="C761" s="35"/>
      <c r="D761" s="35"/>
      <c r="E761" s="35"/>
      <c r="F761" s="35"/>
      <c r="G761" s="35"/>
      <c r="H761" s="25" t="s">
        <v>2</v>
      </c>
      <c r="I761" s="25"/>
      <c r="J761" s="36">
        <v>1</v>
      </c>
      <c r="K761" s="36"/>
      <c r="L761" s="25" t="s">
        <v>37</v>
      </c>
      <c r="M761" s="25"/>
      <c r="N761" s="25" t="s">
        <v>36</v>
      </c>
      <c r="O761" s="25"/>
      <c r="P761" s="32">
        <v>2.2000000000000002</v>
      </c>
      <c r="Q761" s="33"/>
      <c r="R761" s="3">
        <f t="shared" si="92"/>
        <v>1.9800000000000002</v>
      </c>
      <c r="S761" s="3">
        <f t="shared" si="93"/>
        <v>1.8480000000000001</v>
      </c>
    </row>
    <row r="762" spans="1:19">
      <c r="A762" s="35" t="s">
        <v>35</v>
      </c>
      <c r="B762" s="35"/>
      <c r="C762" s="35"/>
      <c r="D762" s="35"/>
      <c r="E762" s="35"/>
      <c r="F762" s="35"/>
      <c r="G762" s="35"/>
      <c r="H762" s="25" t="s">
        <v>19</v>
      </c>
      <c r="I762" s="25"/>
      <c r="J762" s="36">
        <v>1</v>
      </c>
      <c r="K762" s="36"/>
      <c r="L762" s="25" t="s">
        <v>34</v>
      </c>
      <c r="M762" s="25"/>
      <c r="N762" s="25" t="s">
        <v>33</v>
      </c>
      <c r="O762" s="25"/>
      <c r="P762" s="32">
        <v>118.07</v>
      </c>
      <c r="Q762" s="33"/>
      <c r="R762" s="3">
        <f t="shared" si="92"/>
        <v>106.26299999999999</v>
      </c>
      <c r="S762" s="3">
        <f t="shared" si="93"/>
        <v>99.178799999999995</v>
      </c>
    </row>
    <row r="763" spans="1:19">
      <c r="A763" s="35" t="s">
        <v>32</v>
      </c>
      <c r="B763" s="35"/>
      <c r="C763" s="35"/>
      <c r="D763" s="35"/>
      <c r="E763" s="35"/>
      <c r="F763" s="35"/>
      <c r="G763" s="35"/>
      <c r="H763" s="25" t="s">
        <v>19</v>
      </c>
      <c r="I763" s="25"/>
      <c r="J763" s="36">
        <v>1</v>
      </c>
      <c r="K763" s="36"/>
      <c r="L763" s="25" t="s">
        <v>31</v>
      </c>
      <c r="M763" s="25"/>
      <c r="N763" s="25" t="s">
        <v>28</v>
      </c>
      <c r="O763" s="25"/>
      <c r="P763" s="32">
        <v>132.38</v>
      </c>
      <c r="Q763" s="33"/>
      <c r="R763" s="3">
        <f t="shared" si="92"/>
        <v>119.142</v>
      </c>
      <c r="S763" s="3">
        <f t="shared" si="93"/>
        <v>111.19919999999999</v>
      </c>
    </row>
    <row r="764" spans="1:19">
      <c r="A764" s="35" t="s">
        <v>30</v>
      </c>
      <c r="B764" s="35"/>
      <c r="C764" s="35"/>
      <c r="D764" s="35"/>
      <c r="E764" s="35"/>
      <c r="F764" s="35"/>
      <c r="G764" s="35"/>
      <c r="H764" s="25" t="s">
        <v>19</v>
      </c>
      <c r="I764" s="25"/>
      <c r="J764" s="36">
        <v>1</v>
      </c>
      <c r="K764" s="36"/>
      <c r="L764" s="25" t="s">
        <v>29</v>
      </c>
      <c r="M764" s="25"/>
      <c r="N764" s="25" t="s">
        <v>28</v>
      </c>
      <c r="O764" s="25"/>
      <c r="P764" s="32">
        <v>149.29</v>
      </c>
      <c r="Q764" s="33"/>
      <c r="R764" s="3">
        <f t="shared" si="92"/>
        <v>134.36099999999999</v>
      </c>
      <c r="S764" s="3">
        <f t="shared" si="93"/>
        <v>125.4036</v>
      </c>
    </row>
    <row r="765" spans="1:19">
      <c r="A765" s="35" t="s">
        <v>27</v>
      </c>
      <c r="B765" s="35"/>
      <c r="C765" s="35"/>
      <c r="D765" s="35"/>
      <c r="E765" s="35"/>
      <c r="F765" s="35"/>
      <c r="G765" s="35"/>
      <c r="H765" s="25" t="s">
        <v>19</v>
      </c>
      <c r="I765" s="25"/>
      <c r="J765" s="36">
        <v>1</v>
      </c>
      <c r="K765" s="36"/>
      <c r="L765" s="25" t="s">
        <v>26</v>
      </c>
      <c r="M765" s="25"/>
      <c r="N765" s="25" t="s">
        <v>25</v>
      </c>
      <c r="O765" s="25"/>
      <c r="P765" s="32">
        <v>205.74</v>
      </c>
      <c r="Q765" s="33"/>
      <c r="R765" s="3">
        <f t="shared" si="92"/>
        <v>185.166</v>
      </c>
      <c r="S765" s="3">
        <f t="shared" si="93"/>
        <v>172.82160000000002</v>
      </c>
    </row>
    <row r="766" spans="1:19">
      <c r="A766" s="26" t="s">
        <v>24</v>
      </c>
      <c r="B766" s="27"/>
      <c r="C766" s="27"/>
      <c r="D766" s="27"/>
      <c r="E766" s="27"/>
      <c r="F766" s="27"/>
      <c r="G766" s="27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9"/>
    </row>
    <row r="767" spans="1:19">
      <c r="A767" s="35" t="s">
        <v>23</v>
      </c>
      <c r="B767" s="35"/>
      <c r="C767" s="35"/>
      <c r="D767" s="35"/>
      <c r="E767" s="35"/>
      <c r="F767" s="35"/>
      <c r="G767" s="35"/>
      <c r="H767" s="25" t="s">
        <v>19</v>
      </c>
      <c r="I767" s="25"/>
      <c r="J767" s="36">
        <v>1</v>
      </c>
      <c r="K767" s="36"/>
      <c r="L767" s="25" t="s">
        <v>22</v>
      </c>
      <c r="M767" s="25"/>
      <c r="N767" s="25" t="s">
        <v>21</v>
      </c>
      <c r="O767" s="25"/>
      <c r="P767" s="32">
        <v>90.64</v>
      </c>
      <c r="Q767" s="33"/>
      <c r="R767" s="3">
        <f>P767-(P767/100*10)</f>
        <v>81.575999999999993</v>
      </c>
      <c r="S767" s="3">
        <f>P767-(P767/100*16)</f>
        <v>76.137600000000006</v>
      </c>
    </row>
    <row r="768" spans="1:19">
      <c r="A768" s="35" t="s">
        <v>20</v>
      </c>
      <c r="B768" s="35"/>
      <c r="C768" s="35"/>
      <c r="D768" s="35"/>
      <c r="E768" s="35"/>
      <c r="F768" s="35"/>
      <c r="G768" s="35"/>
      <c r="H768" s="25" t="s">
        <v>19</v>
      </c>
      <c r="I768" s="25"/>
      <c r="J768" s="36">
        <v>1</v>
      </c>
      <c r="K768" s="36"/>
      <c r="L768" s="25" t="s">
        <v>18</v>
      </c>
      <c r="M768" s="25"/>
      <c r="N768" s="25" t="s">
        <v>17</v>
      </c>
      <c r="O768" s="25"/>
      <c r="P768" s="32">
        <v>158.61000000000001</v>
      </c>
      <c r="Q768" s="33"/>
      <c r="R768" s="3">
        <f>P768-(P768/100*10)</f>
        <v>142.74900000000002</v>
      </c>
      <c r="S768" s="3">
        <f>P768-(P768/100*16)</f>
        <v>133.23240000000001</v>
      </c>
    </row>
    <row r="769" spans="1:19">
      <c r="A769" s="26" t="s">
        <v>16</v>
      </c>
      <c r="B769" s="27"/>
      <c r="C769" s="27"/>
      <c r="D769" s="27"/>
      <c r="E769" s="27"/>
      <c r="F769" s="27"/>
      <c r="G769" s="27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9"/>
    </row>
    <row r="770" spans="1:19">
      <c r="A770" s="86" t="s">
        <v>15</v>
      </c>
      <c r="B770" s="86"/>
      <c r="C770" s="86"/>
      <c r="D770" s="86"/>
      <c r="E770" s="86"/>
      <c r="F770" s="86"/>
      <c r="G770" s="86"/>
      <c r="H770" s="25" t="s">
        <v>2</v>
      </c>
      <c r="I770" s="25"/>
      <c r="J770" s="36">
        <v>1</v>
      </c>
      <c r="K770" s="36"/>
      <c r="L770" s="25" t="s">
        <v>14</v>
      </c>
      <c r="M770" s="25"/>
      <c r="N770" s="25" t="s">
        <v>13</v>
      </c>
      <c r="O770" s="25"/>
      <c r="P770" s="59">
        <v>2028</v>
      </c>
      <c r="Q770" s="60"/>
      <c r="R770" s="3">
        <f>P770-(P770/100*10)</f>
        <v>1825.2</v>
      </c>
      <c r="S770" s="3">
        <f>P770-(P770/100*16)</f>
        <v>1703.52</v>
      </c>
    </row>
    <row r="771" spans="1:19">
      <c r="A771" s="86" t="s">
        <v>12</v>
      </c>
      <c r="B771" s="86"/>
      <c r="C771" s="86"/>
      <c r="D771" s="86"/>
      <c r="E771" s="86"/>
      <c r="F771" s="86"/>
      <c r="G771" s="86"/>
      <c r="H771" s="25" t="s">
        <v>2</v>
      </c>
      <c r="I771" s="25"/>
      <c r="J771" s="36">
        <v>1</v>
      </c>
      <c r="K771" s="36"/>
      <c r="L771" s="25" t="s">
        <v>11</v>
      </c>
      <c r="M771" s="25"/>
      <c r="N771" s="25" t="s">
        <v>10</v>
      </c>
      <c r="O771" s="25"/>
      <c r="P771" s="59">
        <v>4621.5</v>
      </c>
      <c r="Q771" s="60"/>
      <c r="R771" s="3">
        <f>P771-(P771/100*10)</f>
        <v>4159.3500000000004</v>
      </c>
      <c r="S771" s="3">
        <f>P771-(P771/100*16)</f>
        <v>3882.06</v>
      </c>
    </row>
    <row r="772" spans="1:19">
      <c r="A772" s="86" t="s">
        <v>9</v>
      </c>
      <c r="B772" s="86"/>
      <c r="C772" s="86"/>
      <c r="D772" s="86"/>
      <c r="E772" s="86"/>
      <c r="F772" s="86"/>
      <c r="G772" s="86"/>
      <c r="H772" s="25" t="s">
        <v>2</v>
      </c>
      <c r="I772" s="25"/>
      <c r="J772" s="36">
        <v>1</v>
      </c>
      <c r="K772" s="36"/>
      <c r="L772" s="25" t="s">
        <v>8</v>
      </c>
      <c r="M772" s="25"/>
      <c r="N772" s="25" t="s">
        <v>7</v>
      </c>
      <c r="O772" s="25"/>
      <c r="P772" s="59">
        <v>3329.3</v>
      </c>
      <c r="Q772" s="60"/>
      <c r="R772" s="3">
        <f>P772-(P772/100*10)</f>
        <v>2996.3700000000003</v>
      </c>
      <c r="S772" s="3">
        <f>P772-(P772/100*16)</f>
        <v>2796.6120000000001</v>
      </c>
    </row>
    <row r="773" spans="1:19">
      <c r="A773" s="86" t="s">
        <v>6</v>
      </c>
      <c r="B773" s="86"/>
      <c r="C773" s="86"/>
      <c r="D773" s="86"/>
      <c r="E773" s="86"/>
      <c r="F773" s="86"/>
      <c r="G773" s="86"/>
      <c r="H773" s="25" t="s">
        <v>2</v>
      </c>
      <c r="I773" s="25"/>
      <c r="J773" s="36">
        <v>1</v>
      </c>
      <c r="K773" s="36"/>
      <c r="L773" s="25" t="s">
        <v>5</v>
      </c>
      <c r="M773" s="25"/>
      <c r="N773" s="25" t="s">
        <v>4</v>
      </c>
      <c r="O773" s="25"/>
      <c r="P773" s="59">
        <v>2990</v>
      </c>
      <c r="Q773" s="60"/>
      <c r="R773" s="3">
        <f>P773-(P773/100*10)</f>
        <v>2691</v>
      </c>
      <c r="S773" s="3">
        <f>P773-(P773/100*16)</f>
        <v>2511.6</v>
      </c>
    </row>
    <row r="774" spans="1:19">
      <c r="A774" s="86" t="s">
        <v>3</v>
      </c>
      <c r="B774" s="86"/>
      <c r="C774" s="86"/>
      <c r="D774" s="86"/>
      <c r="E774" s="86"/>
      <c r="F774" s="86"/>
      <c r="G774" s="86"/>
      <c r="H774" s="25" t="s">
        <v>2</v>
      </c>
      <c r="I774" s="25"/>
      <c r="J774" s="36">
        <v>1</v>
      </c>
      <c r="K774" s="36"/>
      <c r="L774" s="25" t="s">
        <v>1</v>
      </c>
      <c r="M774" s="25"/>
      <c r="N774" s="25" t="s">
        <v>0</v>
      </c>
      <c r="O774" s="25"/>
      <c r="P774" s="59">
        <v>21938.799999999999</v>
      </c>
      <c r="Q774" s="60"/>
      <c r="R774" s="3">
        <f>P774-(P774/100*10)</f>
        <v>19744.919999999998</v>
      </c>
      <c r="S774" s="3">
        <f>P774-(P774/100*16)</f>
        <v>18428.592000000001</v>
      </c>
    </row>
  </sheetData>
  <sheetProtection password="C717" sheet="1" objects="1" scenarios="1"/>
  <mergeCells count="4052">
    <mergeCell ref="A752:S752"/>
    <mergeCell ref="A751:S751"/>
    <mergeCell ref="A766:S766"/>
    <mergeCell ref="A769:S769"/>
    <mergeCell ref="A18:S18"/>
    <mergeCell ref="A589:S589"/>
    <mergeCell ref="A590:S590"/>
    <mergeCell ref="A597:S597"/>
    <mergeCell ref="A598:S598"/>
    <mergeCell ref="A605:S605"/>
    <mergeCell ref="A612:S612"/>
    <mergeCell ref="A538:S538"/>
    <mergeCell ref="A551:S551"/>
    <mergeCell ref="A552:S552"/>
    <mergeCell ref="A560:S560"/>
    <mergeCell ref="A566:S566"/>
    <mergeCell ref="A572:S572"/>
    <mergeCell ref="A610:G610"/>
    <mergeCell ref="H610:I610"/>
    <mergeCell ref="J610:K610"/>
    <mergeCell ref="A487:S487"/>
    <mergeCell ref="A513:S513"/>
    <mergeCell ref="A514:S514"/>
    <mergeCell ref="N494:O494"/>
    <mergeCell ref="A524:S524"/>
    <mergeCell ref="A526:S526"/>
    <mergeCell ref="A525:S525"/>
    <mergeCell ref="A522:G522"/>
    <mergeCell ref="H522:I522"/>
    <mergeCell ref="J522:K522"/>
    <mergeCell ref="A416:S416"/>
    <mergeCell ref="A420:S420"/>
    <mergeCell ref="A424:S424"/>
    <mergeCell ref="A427:S427"/>
    <mergeCell ref="A438:S438"/>
    <mergeCell ref="A442:S442"/>
    <mergeCell ref="P439:Q439"/>
    <mergeCell ref="A440:G440"/>
    <mergeCell ref="H440:I440"/>
    <mergeCell ref="J440:K440"/>
    <mergeCell ref="A258:S258"/>
    <mergeCell ref="A259:S259"/>
    <mergeCell ref="A266:S266"/>
    <mergeCell ref="A281:S281"/>
    <mergeCell ref="A300:S300"/>
    <mergeCell ref="A326:S326"/>
    <mergeCell ref="A324:G324"/>
    <mergeCell ref="H324:I324"/>
    <mergeCell ref="J324:K324"/>
    <mergeCell ref="L324:M324"/>
    <mergeCell ref="A441:G441"/>
    <mergeCell ref="H441:I441"/>
    <mergeCell ref="J441:K441"/>
    <mergeCell ref="L441:M441"/>
    <mergeCell ref="N441:O441"/>
    <mergeCell ref="P441:Q441"/>
    <mergeCell ref="L440:M440"/>
    <mergeCell ref="N440:O440"/>
    <mergeCell ref="P440:Q440"/>
    <mergeCell ref="A439:G439"/>
    <mergeCell ref="H439:I439"/>
    <mergeCell ref="J439:K439"/>
    <mergeCell ref="L439:M439"/>
    <mergeCell ref="N439:O439"/>
    <mergeCell ref="A110:S110"/>
    <mergeCell ref="A134:S134"/>
    <mergeCell ref="A132:G132"/>
    <mergeCell ref="H132:I132"/>
    <mergeCell ref="J132:K132"/>
    <mergeCell ref="L132:M132"/>
    <mergeCell ref="A233:G233"/>
    <mergeCell ref="H233:I233"/>
    <mergeCell ref="J233:K233"/>
    <mergeCell ref="L233:M233"/>
    <mergeCell ref="N233:O233"/>
    <mergeCell ref="P233:Q233"/>
    <mergeCell ref="A232:G232"/>
    <mergeCell ref="H232:I232"/>
    <mergeCell ref="J232:K232"/>
    <mergeCell ref="L232:M232"/>
    <mergeCell ref="N232:O232"/>
    <mergeCell ref="P232:Q232"/>
    <mergeCell ref="A774:G774"/>
    <mergeCell ref="H774:I774"/>
    <mergeCell ref="J774:K774"/>
    <mergeCell ref="L774:M774"/>
    <mergeCell ref="N774:O774"/>
    <mergeCell ref="P774:Q774"/>
    <mergeCell ref="A773:G773"/>
    <mergeCell ref="H773:I773"/>
    <mergeCell ref="J773:K773"/>
    <mergeCell ref="L773:M773"/>
    <mergeCell ref="N773:O773"/>
    <mergeCell ref="P773:Q773"/>
    <mergeCell ref="P771:Q771"/>
    <mergeCell ref="A772:G772"/>
    <mergeCell ref="H772:I772"/>
    <mergeCell ref="J772:K772"/>
    <mergeCell ref="L772:M772"/>
    <mergeCell ref="N772:O772"/>
    <mergeCell ref="P772:Q772"/>
    <mergeCell ref="A771:G771"/>
    <mergeCell ref="H771:I771"/>
    <mergeCell ref="J771:K771"/>
    <mergeCell ref="L771:M771"/>
    <mergeCell ref="N771:O771"/>
    <mergeCell ref="P770:Q770"/>
    <mergeCell ref="A768:G768"/>
    <mergeCell ref="H768:I768"/>
    <mergeCell ref="J768:K768"/>
    <mergeCell ref="L768:M768"/>
    <mergeCell ref="N768:O768"/>
    <mergeCell ref="P768:Q768"/>
    <mergeCell ref="A770:G770"/>
    <mergeCell ref="H770:I770"/>
    <mergeCell ref="J770:K770"/>
    <mergeCell ref="P767:Q767"/>
    <mergeCell ref="A22:S22"/>
    <mergeCell ref="A23:S23"/>
    <mergeCell ref="A28:S28"/>
    <mergeCell ref="A30:S30"/>
    <mergeCell ref="A31:S31"/>
    <mergeCell ref="P29:Q29"/>
    <mergeCell ref="A29:G29"/>
    <mergeCell ref="H29:I29"/>
    <mergeCell ref="J29:K29"/>
    <mergeCell ref="L770:M770"/>
    <mergeCell ref="N770:O770"/>
    <mergeCell ref="J767:K767"/>
    <mergeCell ref="L767:M767"/>
    <mergeCell ref="A223:S223"/>
    <mergeCell ref="A237:S237"/>
    <mergeCell ref="A239:S239"/>
    <mergeCell ref="A765:G765"/>
    <mergeCell ref="H765:I765"/>
    <mergeCell ref="J765:K765"/>
    <mergeCell ref="L765:M765"/>
    <mergeCell ref="N765:O765"/>
    <mergeCell ref="P765:Q765"/>
    <mergeCell ref="A767:G767"/>
    <mergeCell ref="H767:I767"/>
    <mergeCell ref="A764:G764"/>
    <mergeCell ref="H764:I764"/>
    <mergeCell ref="J764:K764"/>
    <mergeCell ref="L764:M764"/>
    <mergeCell ref="N764:O764"/>
    <mergeCell ref="P764:Q764"/>
    <mergeCell ref="A763:G763"/>
    <mergeCell ref="H763:I763"/>
    <mergeCell ref="J763:K763"/>
    <mergeCell ref="L763:M763"/>
    <mergeCell ref="N763:O763"/>
    <mergeCell ref="P763:Q763"/>
    <mergeCell ref="N767:O767"/>
    <mergeCell ref="A762:G762"/>
    <mergeCell ref="H762:I762"/>
    <mergeCell ref="J762:K762"/>
    <mergeCell ref="L762:M762"/>
    <mergeCell ref="N762:O762"/>
    <mergeCell ref="P762:Q762"/>
    <mergeCell ref="A761:G761"/>
    <mergeCell ref="H761:I761"/>
    <mergeCell ref="J761:K761"/>
    <mergeCell ref="L761:M761"/>
    <mergeCell ref="N761:O761"/>
    <mergeCell ref="P761:Q761"/>
    <mergeCell ref="A760:G760"/>
    <mergeCell ref="H760:I760"/>
    <mergeCell ref="J760:K760"/>
    <mergeCell ref="L760:M760"/>
    <mergeCell ref="N760:O760"/>
    <mergeCell ref="P760:Q760"/>
    <mergeCell ref="A759:G759"/>
    <mergeCell ref="H759:I759"/>
    <mergeCell ref="J759:K759"/>
    <mergeCell ref="L759:M759"/>
    <mergeCell ref="N759:O759"/>
    <mergeCell ref="P759:Q759"/>
    <mergeCell ref="A758:G758"/>
    <mergeCell ref="H758:I758"/>
    <mergeCell ref="J758:K758"/>
    <mergeCell ref="L758:M758"/>
    <mergeCell ref="N758:O758"/>
    <mergeCell ref="P758:Q758"/>
    <mergeCell ref="A757:G757"/>
    <mergeCell ref="H757:I757"/>
    <mergeCell ref="J757:K757"/>
    <mergeCell ref="L757:M757"/>
    <mergeCell ref="N757:O757"/>
    <mergeCell ref="P757:Q757"/>
    <mergeCell ref="A756:G756"/>
    <mergeCell ref="H756:I756"/>
    <mergeCell ref="J756:K756"/>
    <mergeCell ref="L756:M756"/>
    <mergeCell ref="N756:O756"/>
    <mergeCell ref="P756:Q756"/>
    <mergeCell ref="A755:G755"/>
    <mergeCell ref="H755:I755"/>
    <mergeCell ref="J755:K755"/>
    <mergeCell ref="L755:M755"/>
    <mergeCell ref="N755:O755"/>
    <mergeCell ref="P755:Q755"/>
    <mergeCell ref="N753:O753"/>
    <mergeCell ref="P753:Q753"/>
    <mergeCell ref="A754:G754"/>
    <mergeCell ref="H754:I754"/>
    <mergeCell ref="J754:K754"/>
    <mergeCell ref="L754:M754"/>
    <mergeCell ref="N754:O754"/>
    <mergeCell ref="P754:Q754"/>
    <mergeCell ref="A753:G753"/>
    <mergeCell ref="H753:I753"/>
    <mergeCell ref="J753:K753"/>
    <mergeCell ref="L753:M753"/>
    <mergeCell ref="L748:M748"/>
    <mergeCell ref="N748:O748"/>
    <mergeCell ref="P748:Q748"/>
    <mergeCell ref="A750:G750"/>
    <mergeCell ref="H750:I750"/>
    <mergeCell ref="J750:K750"/>
    <mergeCell ref="L750:M750"/>
    <mergeCell ref="N750:O750"/>
    <mergeCell ref="A743:G743"/>
    <mergeCell ref="H743:I743"/>
    <mergeCell ref="J743:K743"/>
    <mergeCell ref="P750:Q750"/>
    <mergeCell ref="A748:G748"/>
    <mergeCell ref="H748:I748"/>
    <mergeCell ref="J748:K748"/>
    <mergeCell ref="A745:S745"/>
    <mergeCell ref="A746:S746"/>
    <mergeCell ref="A747:S747"/>
    <mergeCell ref="A744:G744"/>
    <mergeCell ref="H744:I744"/>
    <mergeCell ref="J744:K744"/>
    <mergeCell ref="L744:M744"/>
    <mergeCell ref="N744:O744"/>
    <mergeCell ref="P744:Q744"/>
    <mergeCell ref="L743:M743"/>
    <mergeCell ref="N743:O743"/>
    <mergeCell ref="A742:S742"/>
    <mergeCell ref="A741:G741"/>
    <mergeCell ref="H741:I741"/>
    <mergeCell ref="J741:K741"/>
    <mergeCell ref="L741:M741"/>
    <mergeCell ref="N741:O741"/>
    <mergeCell ref="P741:Q741"/>
    <mergeCell ref="P743:Q743"/>
    <mergeCell ref="A740:G740"/>
    <mergeCell ref="H740:I740"/>
    <mergeCell ref="J740:K740"/>
    <mergeCell ref="L740:M740"/>
    <mergeCell ref="N740:O740"/>
    <mergeCell ref="P740:Q740"/>
    <mergeCell ref="A739:G739"/>
    <mergeCell ref="H739:I739"/>
    <mergeCell ref="J739:K739"/>
    <mergeCell ref="L739:M739"/>
    <mergeCell ref="N739:O739"/>
    <mergeCell ref="P739:Q739"/>
    <mergeCell ref="A738:G738"/>
    <mergeCell ref="H738:I738"/>
    <mergeCell ref="J738:K738"/>
    <mergeCell ref="L738:M738"/>
    <mergeCell ref="N738:O738"/>
    <mergeCell ref="P738:Q738"/>
    <mergeCell ref="A737:G737"/>
    <mergeCell ref="H737:I737"/>
    <mergeCell ref="J737:K737"/>
    <mergeCell ref="L737:M737"/>
    <mergeCell ref="N737:O737"/>
    <mergeCell ref="P737:Q737"/>
    <mergeCell ref="A736:G736"/>
    <mergeCell ref="H736:I736"/>
    <mergeCell ref="J736:K736"/>
    <mergeCell ref="L736:M736"/>
    <mergeCell ref="N736:O736"/>
    <mergeCell ref="P736:Q736"/>
    <mergeCell ref="A735:G735"/>
    <mergeCell ref="H735:I735"/>
    <mergeCell ref="J735:K735"/>
    <mergeCell ref="L735:M735"/>
    <mergeCell ref="N735:O735"/>
    <mergeCell ref="P735:Q735"/>
    <mergeCell ref="A734:G734"/>
    <mergeCell ref="H734:I734"/>
    <mergeCell ref="J734:K734"/>
    <mergeCell ref="L734:M734"/>
    <mergeCell ref="N734:O734"/>
    <mergeCell ref="P734:Q734"/>
    <mergeCell ref="A733:G733"/>
    <mergeCell ref="H733:I733"/>
    <mergeCell ref="J733:K733"/>
    <mergeCell ref="L733:M733"/>
    <mergeCell ref="N733:O733"/>
    <mergeCell ref="P733:Q733"/>
    <mergeCell ref="A732:G732"/>
    <mergeCell ref="H732:I732"/>
    <mergeCell ref="J732:K732"/>
    <mergeCell ref="L732:M732"/>
    <mergeCell ref="N732:O732"/>
    <mergeCell ref="P732:Q732"/>
    <mergeCell ref="A731:G731"/>
    <mergeCell ref="H731:I731"/>
    <mergeCell ref="J731:K731"/>
    <mergeCell ref="L731:M731"/>
    <mergeCell ref="N731:O731"/>
    <mergeCell ref="P731:Q731"/>
    <mergeCell ref="A730:G730"/>
    <mergeCell ref="H730:I730"/>
    <mergeCell ref="J730:K730"/>
    <mergeCell ref="L730:M730"/>
    <mergeCell ref="N730:O730"/>
    <mergeCell ref="P730:Q730"/>
    <mergeCell ref="A729:G729"/>
    <mergeCell ref="H729:I729"/>
    <mergeCell ref="J729:K729"/>
    <mergeCell ref="L729:M729"/>
    <mergeCell ref="N729:O729"/>
    <mergeCell ref="P729:Q729"/>
    <mergeCell ref="A728:G728"/>
    <mergeCell ref="H728:I728"/>
    <mergeCell ref="J728:K728"/>
    <mergeCell ref="L728:M728"/>
    <mergeCell ref="N728:O728"/>
    <mergeCell ref="P728:Q728"/>
    <mergeCell ref="A727:G727"/>
    <mergeCell ref="H727:I727"/>
    <mergeCell ref="J727:K727"/>
    <mergeCell ref="L727:M727"/>
    <mergeCell ref="N727:O727"/>
    <mergeCell ref="P727:Q727"/>
    <mergeCell ref="A726:G726"/>
    <mergeCell ref="H726:I726"/>
    <mergeCell ref="J726:K726"/>
    <mergeCell ref="L726:M726"/>
    <mergeCell ref="N726:O726"/>
    <mergeCell ref="P726:Q726"/>
    <mergeCell ref="A725:G725"/>
    <mergeCell ref="H725:I725"/>
    <mergeCell ref="J725:K725"/>
    <mergeCell ref="L725:M725"/>
    <mergeCell ref="N725:O725"/>
    <mergeCell ref="P725:Q725"/>
    <mergeCell ref="A724:G724"/>
    <mergeCell ref="H724:I724"/>
    <mergeCell ref="J724:K724"/>
    <mergeCell ref="L724:M724"/>
    <mergeCell ref="N724:O724"/>
    <mergeCell ref="P724:Q724"/>
    <mergeCell ref="A723:G723"/>
    <mergeCell ref="H723:I723"/>
    <mergeCell ref="J723:K723"/>
    <mergeCell ref="L723:M723"/>
    <mergeCell ref="N723:O723"/>
    <mergeCell ref="P723:Q723"/>
    <mergeCell ref="A722:G722"/>
    <mergeCell ref="H722:I722"/>
    <mergeCell ref="J722:K722"/>
    <mergeCell ref="L722:M722"/>
    <mergeCell ref="N722:O722"/>
    <mergeCell ref="P722:Q722"/>
    <mergeCell ref="A721:G721"/>
    <mergeCell ref="H721:I721"/>
    <mergeCell ref="J721:K721"/>
    <mergeCell ref="L721:M721"/>
    <mergeCell ref="N721:O721"/>
    <mergeCell ref="P721:Q721"/>
    <mergeCell ref="A720:G720"/>
    <mergeCell ref="H720:I720"/>
    <mergeCell ref="J720:K720"/>
    <mergeCell ref="L720:M720"/>
    <mergeCell ref="N720:O720"/>
    <mergeCell ref="P720:Q720"/>
    <mergeCell ref="A719:G719"/>
    <mergeCell ref="H719:I719"/>
    <mergeCell ref="J719:K719"/>
    <mergeCell ref="L719:M719"/>
    <mergeCell ref="N719:O719"/>
    <mergeCell ref="P719:Q719"/>
    <mergeCell ref="A718:G718"/>
    <mergeCell ref="H718:I718"/>
    <mergeCell ref="J718:K718"/>
    <mergeCell ref="L718:M718"/>
    <mergeCell ref="N718:O718"/>
    <mergeCell ref="P718:Q718"/>
    <mergeCell ref="A717:G717"/>
    <mergeCell ref="H717:I717"/>
    <mergeCell ref="J717:K717"/>
    <mergeCell ref="L717:M717"/>
    <mergeCell ref="N717:O717"/>
    <mergeCell ref="P717:Q717"/>
    <mergeCell ref="A716:G716"/>
    <mergeCell ref="H716:I716"/>
    <mergeCell ref="J716:K716"/>
    <mergeCell ref="L716:M716"/>
    <mergeCell ref="N716:O716"/>
    <mergeCell ref="P716:Q716"/>
    <mergeCell ref="A715:G715"/>
    <mergeCell ref="H715:I715"/>
    <mergeCell ref="J715:K715"/>
    <mergeCell ref="L715:M715"/>
    <mergeCell ref="N715:O715"/>
    <mergeCell ref="P715:Q715"/>
    <mergeCell ref="A714:G714"/>
    <mergeCell ref="H714:I714"/>
    <mergeCell ref="J714:K714"/>
    <mergeCell ref="L714:M714"/>
    <mergeCell ref="N714:O714"/>
    <mergeCell ref="P714:Q714"/>
    <mergeCell ref="A713:G713"/>
    <mergeCell ref="H713:I713"/>
    <mergeCell ref="J713:K713"/>
    <mergeCell ref="L713:M713"/>
    <mergeCell ref="N713:O713"/>
    <mergeCell ref="P713:Q713"/>
    <mergeCell ref="A712:G712"/>
    <mergeCell ref="H712:I712"/>
    <mergeCell ref="J712:K712"/>
    <mergeCell ref="L712:M712"/>
    <mergeCell ref="N712:O712"/>
    <mergeCell ref="P712:Q712"/>
    <mergeCell ref="A711:G711"/>
    <mergeCell ref="H711:I711"/>
    <mergeCell ref="J711:K711"/>
    <mergeCell ref="L711:M711"/>
    <mergeCell ref="N711:O711"/>
    <mergeCell ref="P711:Q711"/>
    <mergeCell ref="A710:G710"/>
    <mergeCell ref="H710:I710"/>
    <mergeCell ref="J710:K710"/>
    <mergeCell ref="L710:M710"/>
    <mergeCell ref="N710:O710"/>
    <mergeCell ref="P710:Q710"/>
    <mergeCell ref="A709:G709"/>
    <mergeCell ref="H709:I709"/>
    <mergeCell ref="J709:K709"/>
    <mergeCell ref="L709:M709"/>
    <mergeCell ref="N709:O709"/>
    <mergeCell ref="P709:Q709"/>
    <mergeCell ref="A708:G708"/>
    <mergeCell ref="H708:I708"/>
    <mergeCell ref="J708:K708"/>
    <mergeCell ref="L708:M708"/>
    <mergeCell ref="N708:O708"/>
    <mergeCell ref="P708:Q708"/>
    <mergeCell ref="A707:G707"/>
    <mergeCell ref="H707:I707"/>
    <mergeCell ref="J707:K707"/>
    <mergeCell ref="L707:M707"/>
    <mergeCell ref="N707:O707"/>
    <mergeCell ref="P707:Q707"/>
    <mergeCell ref="A706:G706"/>
    <mergeCell ref="H706:I706"/>
    <mergeCell ref="J706:K706"/>
    <mergeCell ref="L706:M706"/>
    <mergeCell ref="N706:O706"/>
    <mergeCell ref="P706:Q706"/>
    <mergeCell ref="A705:G705"/>
    <mergeCell ref="H705:I705"/>
    <mergeCell ref="J705:K705"/>
    <mergeCell ref="L705:M705"/>
    <mergeCell ref="N705:O705"/>
    <mergeCell ref="P705:Q705"/>
    <mergeCell ref="A704:G704"/>
    <mergeCell ref="H704:I704"/>
    <mergeCell ref="J704:K704"/>
    <mergeCell ref="L704:M704"/>
    <mergeCell ref="N704:O704"/>
    <mergeCell ref="P704:Q704"/>
    <mergeCell ref="A703:G703"/>
    <mergeCell ref="H703:I703"/>
    <mergeCell ref="J703:K703"/>
    <mergeCell ref="L703:M703"/>
    <mergeCell ref="N703:O703"/>
    <mergeCell ref="P703:Q703"/>
    <mergeCell ref="A702:G702"/>
    <mergeCell ref="H702:I702"/>
    <mergeCell ref="J702:K702"/>
    <mergeCell ref="L702:M702"/>
    <mergeCell ref="N702:O702"/>
    <mergeCell ref="P702:Q702"/>
    <mergeCell ref="A701:G701"/>
    <mergeCell ref="H701:I701"/>
    <mergeCell ref="J701:K701"/>
    <mergeCell ref="L701:M701"/>
    <mergeCell ref="N701:O701"/>
    <mergeCell ref="P701:Q701"/>
    <mergeCell ref="A700:G700"/>
    <mergeCell ref="H700:I700"/>
    <mergeCell ref="J700:K700"/>
    <mergeCell ref="L700:M700"/>
    <mergeCell ref="N700:O700"/>
    <mergeCell ref="P700:Q700"/>
    <mergeCell ref="A699:G699"/>
    <mergeCell ref="H699:I699"/>
    <mergeCell ref="J699:K699"/>
    <mergeCell ref="L699:M699"/>
    <mergeCell ref="N699:O699"/>
    <mergeCell ref="P699:Q699"/>
    <mergeCell ref="A698:G698"/>
    <mergeCell ref="H698:I698"/>
    <mergeCell ref="J698:K698"/>
    <mergeCell ref="L698:M698"/>
    <mergeCell ref="N698:O698"/>
    <mergeCell ref="P698:Q698"/>
    <mergeCell ref="A697:G697"/>
    <mergeCell ref="H697:I697"/>
    <mergeCell ref="J697:K697"/>
    <mergeCell ref="L697:M697"/>
    <mergeCell ref="N697:O697"/>
    <mergeCell ref="P697:Q697"/>
    <mergeCell ref="A696:G696"/>
    <mergeCell ref="H696:I696"/>
    <mergeCell ref="J696:K696"/>
    <mergeCell ref="L696:M696"/>
    <mergeCell ref="N696:O696"/>
    <mergeCell ref="P696:Q696"/>
    <mergeCell ref="A695:G695"/>
    <mergeCell ref="H695:I695"/>
    <mergeCell ref="J695:K695"/>
    <mergeCell ref="L695:M695"/>
    <mergeCell ref="N695:O695"/>
    <mergeCell ref="P695:Q695"/>
    <mergeCell ref="A694:G694"/>
    <mergeCell ref="H694:I694"/>
    <mergeCell ref="J694:K694"/>
    <mergeCell ref="L694:M694"/>
    <mergeCell ref="N694:O694"/>
    <mergeCell ref="P694:Q694"/>
    <mergeCell ref="A693:G693"/>
    <mergeCell ref="H693:I693"/>
    <mergeCell ref="J693:K693"/>
    <mergeCell ref="L693:M693"/>
    <mergeCell ref="N693:O693"/>
    <mergeCell ref="P693:Q693"/>
    <mergeCell ref="A692:G692"/>
    <mergeCell ref="H692:I692"/>
    <mergeCell ref="J692:K692"/>
    <mergeCell ref="L692:M692"/>
    <mergeCell ref="N692:O692"/>
    <mergeCell ref="P692:Q692"/>
    <mergeCell ref="A691:G691"/>
    <mergeCell ref="H691:I691"/>
    <mergeCell ref="J691:K691"/>
    <mergeCell ref="L691:M691"/>
    <mergeCell ref="N691:O691"/>
    <mergeCell ref="P691:Q691"/>
    <mergeCell ref="A690:G690"/>
    <mergeCell ref="H690:I690"/>
    <mergeCell ref="J690:K690"/>
    <mergeCell ref="L690:M690"/>
    <mergeCell ref="N690:O690"/>
    <mergeCell ref="P690:Q690"/>
    <mergeCell ref="A689:G689"/>
    <mergeCell ref="H689:I689"/>
    <mergeCell ref="J689:K689"/>
    <mergeCell ref="L689:M689"/>
    <mergeCell ref="N689:O689"/>
    <mergeCell ref="P689:Q689"/>
    <mergeCell ref="A688:G688"/>
    <mergeCell ref="H688:I688"/>
    <mergeCell ref="J688:K688"/>
    <mergeCell ref="L688:M688"/>
    <mergeCell ref="N688:O688"/>
    <mergeCell ref="P688:Q688"/>
    <mergeCell ref="A687:G687"/>
    <mergeCell ref="H687:I687"/>
    <mergeCell ref="J687:K687"/>
    <mergeCell ref="L687:M687"/>
    <mergeCell ref="N687:O687"/>
    <mergeCell ref="P687:Q687"/>
    <mergeCell ref="A686:G686"/>
    <mergeCell ref="H686:I686"/>
    <mergeCell ref="J686:K686"/>
    <mergeCell ref="L686:M686"/>
    <mergeCell ref="N686:O686"/>
    <mergeCell ref="P686:Q686"/>
    <mergeCell ref="A685:G685"/>
    <mergeCell ref="H685:I685"/>
    <mergeCell ref="J685:K685"/>
    <mergeCell ref="L685:M685"/>
    <mergeCell ref="N685:O685"/>
    <mergeCell ref="P685:Q685"/>
    <mergeCell ref="A684:G684"/>
    <mergeCell ref="H684:I684"/>
    <mergeCell ref="J684:K684"/>
    <mergeCell ref="L684:M684"/>
    <mergeCell ref="N684:O684"/>
    <mergeCell ref="P684:Q684"/>
    <mergeCell ref="A683:G683"/>
    <mergeCell ref="H683:I683"/>
    <mergeCell ref="J683:K683"/>
    <mergeCell ref="L683:M683"/>
    <mergeCell ref="N683:O683"/>
    <mergeCell ref="P683:Q683"/>
    <mergeCell ref="A682:G682"/>
    <mergeCell ref="H682:I682"/>
    <mergeCell ref="J682:K682"/>
    <mergeCell ref="L682:M682"/>
    <mergeCell ref="N682:O682"/>
    <mergeCell ref="P682:Q682"/>
    <mergeCell ref="A681:G681"/>
    <mergeCell ref="H681:I681"/>
    <mergeCell ref="J681:K681"/>
    <mergeCell ref="L681:M681"/>
    <mergeCell ref="N681:O681"/>
    <mergeCell ref="P681:Q681"/>
    <mergeCell ref="A680:G680"/>
    <mergeCell ref="H680:I680"/>
    <mergeCell ref="J680:K680"/>
    <mergeCell ref="L680:M680"/>
    <mergeCell ref="N680:O680"/>
    <mergeCell ref="P680:Q680"/>
    <mergeCell ref="A679:G679"/>
    <mergeCell ref="H679:I679"/>
    <mergeCell ref="J679:K679"/>
    <mergeCell ref="L679:M679"/>
    <mergeCell ref="N679:O679"/>
    <mergeCell ref="P679:Q679"/>
    <mergeCell ref="A678:G678"/>
    <mergeCell ref="H678:I678"/>
    <mergeCell ref="J678:K678"/>
    <mergeCell ref="L678:M678"/>
    <mergeCell ref="N678:O678"/>
    <mergeCell ref="P678:Q678"/>
    <mergeCell ref="A677:G677"/>
    <mergeCell ref="H677:I677"/>
    <mergeCell ref="J677:K677"/>
    <mergeCell ref="L677:M677"/>
    <mergeCell ref="N677:O677"/>
    <mergeCell ref="P677:Q677"/>
    <mergeCell ref="A676:G676"/>
    <mergeCell ref="H676:I676"/>
    <mergeCell ref="J676:K676"/>
    <mergeCell ref="L676:M676"/>
    <mergeCell ref="N676:O676"/>
    <mergeCell ref="P676:Q676"/>
    <mergeCell ref="A675:G675"/>
    <mergeCell ref="H675:I675"/>
    <mergeCell ref="J675:K675"/>
    <mergeCell ref="L675:M675"/>
    <mergeCell ref="N675:O675"/>
    <mergeCell ref="P675:Q675"/>
    <mergeCell ref="A674:G674"/>
    <mergeCell ref="H674:I674"/>
    <mergeCell ref="J674:K674"/>
    <mergeCell ref="L674:M674"/>
    <mergeCell ref="N674:O674"/>
    <mergeCell ref="P674:Q674"/>
    <mergeCell ref="A673:G673"/>
    <mergeCell ref="H673:I673"/>
    <mergeCell ref="J673:K673"/>
    <mergeCell ref="L673:M673"/>
    <mergeCell ref="N673:O673"/>
    <mergeCell ref="P673:Q673"/>
    <mergeCell ref="A672:G672"/>
    <mergeCell ref="H672:I672"/>
    <mergeCell ref="J672:K672"/>
    <mergeCell ref="L672:M672"/>
    <mergeCell ref="N672:O672"/>
    <mergeCell ref="P672:Q672"/>
    <mergeCell ref="N670:O670"/>
    <mergeCell ref="P670:Q670"/>
    <mergeCell ref="A671:G671"/>
    <mergeCell ref="H671:I671"/>
    <mergeCell ref="J671:K671"/>
    <mergeCell ref="L671:M671"/>
    <mergeCell ref="N671:O671"/>
    <mergeCell ref="P671:Q671"/>
    <mergeCell ref="A670:G670"/>
    <mergeCell ref="H670:I670"/>
    <mergeCell ref="J670:K670"/>
    <mergeCell ref="L670:M670"/>
    <mergeCell ref="A668:S668"/>
    <mergeCell ref="A669:S669"/>
    <mergeCell ref="A667:G667"/>
    <mergeCell ref="H667:I667"/>
    <mergeCell ref="J667:K667"/>
    <mergeCell ref="L667:M667"/>
    <mergeCell ref="N667:O667"/>
    <mergeCell ref="P667:Q667"/>
    <mergeCell ref="A666:G666"/>
    <mergeCell ref="H666:I666"/>
    <mergeCell ref="J666:K666"/>
    <mergeCell ref="L666:M666"/>
    <mergeCell ref="N666:O666"/>
    <mergeCell ref="P666:Q666"/>
    <mergeCell ref="A665:G665"/>
    <mergeCell ref="H665:I665"/>
    <mergeCell ref="J665:K665"/>
    <mergeCell ref="L665:M665"/>
    <mergeCell ref="N665:O665"/>
    <mergeCell ref="P665:Q665"/>
    <mergeCell ref="A664:G664"/>
    <mergeCell ref="H664:I664"/>
    <mergeCell ref="J664:K664"/>
    <mergeCell ref="L664:M664"/>
    <mergeCell ref="N664:O664"/>
    <mergeCell ref="P664:Q664"/>
    <mergeCell ref="P662:Q662"/>
    <mergeCell ref="A663:G663"/>
    <mergeCell ref="H663:I663"/>
    <mergeCell ref="J663:K663"/>
    <mergeCell ref="L663:M663"/>
    <mergeCell ref="N663:O663"/>
    <mergeCell ref="P663:Q663"/>
    <mergeCell ref="L661:M661"/>
    <mergeCell ref="N661:O661"/>
    <mergeCell ref="A662:G662"/>
    <mergeCell ref="H662:I662"/>
    <mergeCell ref="J662:K662"/>
    <mergeCell ref="L662:M662"/>
    <mergeCell ref="N662:O662"/>
    <mergeCell ref="P661:Q661"/>
    <mergeCell ref="A659:G659"/>
    <mergeCell ref="H659:I659"/>
    <mergeCell ref="J659:K659"/>
    <mergeCell ref="L659:M659"/>
    <mergeCell ref="N659:O659"/>
    <mergeCell ref="P659:Q659"/>
    <mergeCell ref="A661:G661"/>
    <mergeCell ref="H661:I661"/>
    <mergeCell ref="J661:K661"/>
    <mergeCell ref="A658:G658"/>
    <mergeCell ref="H658:I658"/>
    <mergeCell ref="J658:K658"/>
    <mergeCell ref="L658:M658"/>
    <mergeCell ref="N658:O658"/>
    <mergeCell ref="P658:Q658"/>
    <mergeCell ref="A657:G657"/>
    <mergeCell ref="H657:I657"/>
    <mergeCell ref="J657:K657"/>
    <mergeCell ref="L657:M657"/>
    <mergeCell ref="N657:O657"/>
    <mergeCell ref="P657:Q657"/>
    <mergeCell ref="N655:O655"/>
    <mergeCell ref="P655:Q655"/>
    <mergeCell ref="A656:G656"/>
    <mergeCell ref="H656:I656"/>
    <mergeCell ref="J656:K656"/>
    <mergeCell ref="L656:M656"/>
    <mergeCell ref="N656:O656"/>
    <mergeCell ref="P656:Q656"/>
    <mergeCell ref="H654:I654"/>
    <mergeCell ref="J654:K654"/>
    <mergeCell ref="L654:M654"/>
    <mergeCell ref="A655:G655"/>
    <mergeCell ref="H655:I655"/>
    <mergeCell ref="J655:K655"/>
    <mergeCell ref="L655:M655"/>
    <mergeCell ref="N654:O654"/>
    <mergeCell ref="P654:Q654"/>
    <mergeCell ref="A651:G651"/>
    <mergeCell ref="H651:I651"/>
    <mergeCell ref="J651:K651"/>
    <mergeCell ref="L651:M651"/>
    <mergeCell ref="N651:O651"/>
    <mergeCell ref="P651:Q651"/>
    <mergeCell ref="A653:S653"/>
    <mergeCell ref="A654:G654"/>
    <mergeCell ref="A650:G650"/>
    <mergeCell ref="H650:I650"/>
    <mergeCell ref="J650:K650"/>
    <mergeCell ref="L650:M650"/>
    <mergeCell ref="N650:O650"/>
    <mergeCell ref="P650:Q650"/>
    <mergeCell ref="A649:G649"/>
    <mergeCell ref="H649:I649"/>
    <mergeCell ref="J649:K649"/>
    <mergeCell ref="L649:M649"/>
    <mergeCell ref="N649:O649"/>
    <mergeCell ref="P649:Q649"/>
    <mergeCell ref="N647:O647"/>
    <mergeCell ref="P647:Q647"/>
    <mergeCell ref="A648:G648"/>
    <mergeCell ref="H648:I648"/>
    <mergeCell ref="J648:K648"/>
    <mergeCell ref="L648:M648"/>
    <mergeCell ref="N648:O648"/>
    <mergeCell ref="P648:Q648"/>
    <mergeCell ref="A647:G647"/>
    <mergeCell ref="H647:I647"/>
    <mergeCell ref="J647:K647"/>
    <mergeCell ref="L647:M647"/>
    <mergeCell ref="A645:S645"/>
    <mergeCell ref="A646:S646"/>
    <mergeCell ref="A644:G644"/>
    <mergeCell ref="H644:I644"/>
    <mergeCell ref="J644:K644"/>
    <mergeCell ref="L644:M644"/>
    <mergeCell ref="N644:O644"/>
    <mergeCell ref="P644:Q644"/>
    <mergeCell ref="A643:G643"/>
    <mergeCell ref="H643:I643"/>
    <mergeCell ref="J643:K643"/>
    <mergeCell ref="L643:M643"/>
    <mergeCell ref="N643:O643"/>
    <mergeCell ref="P643:Q643"/>
    <mergeCell ref="A642:G642"/>
    <mergeCell ref="H642:I642"/>
    <mergeCell ref="J642:K642"/>
    <mergeCell ref="L642:M642"/>
    <mergeCell ref="N642:O642"/>
    <mergeCell ref="P642:Q642"/>
    <mergeCell ref="A641:G641"/>
    <mergeCell ref="H641:I641"/>
    <mergeCell ref="J641:K641"/>
    <mergeCell ref="L641:M641"/>
    <mergeCell ref="N641:O641"/>
    <mergeCell ref="P641:Q641"/>
    <mergeCell ref="P639:Q639"/>
    <mergeCell ref="A640:G640"/>
    <mergeCell ref="H640:I640"/>
    <mergeCell ref="J640:K640"/>
    <mergeCell ref="L640:M640"/>
    <mergeCell ref="N640:O640"/>
    <mergeCell ref="P640:Q640"/>
    <mergeCell ref="A639:G639"/>
    <mergeCell ref="H639:I639"/>
    <mergeCell ref="J639:K639"/>
    <mergeCell ref="L639:M639"/>
    <mergeCell ref="N639:O639"/>
    <mergeCell ref="A638:S638"/>
    <mergeCell ref="P636:Q636"/>
    <mergeCell ref="A637:G637"/>
    <mergeCell ref="H637:I637"/>
    <mergeCell ref="J637:K637"/>
    <mergeCell ref="L637:M637"/>
    <mergeCell ref="N637:O637"/>
    <mergeCell ref="P637:Q637"/>
    <mergeCell ref="A635:G635"/>
    <mergeCell ref="H635:I635"/>
    <mergeCell ref="J635:K635"/>
    <mergeCell ref="L635:M635"/>
    <mergeCell ref="N635:O635"/>
    <mergeCell ref="A636:G636"/>
    <mergeCell ref="H636:I636"/>
    <mergeCell ref="J636:K636"/>
    <mergeCell ref="L636:M636"/>
    <mergeCell ref="N636:O636"/>
    <mergeCell ref="A631:G631"/>
    <mergeCell ref="H631:I631"/>
    <mergeCell ref="J631:K631"/>
    <mergeCell ref="P635:Q635"/>
    <mergeCell ref="A633:G633"/>
    <mergeCell ref="H633:I633"/>
    <mergeCell ref="J633:K633"/>
    <mergeCell ref="L633:M633"/>
    <mergeCell ref="N633:O633"/>
    <mergeCell ref="P633:Q633"/>
    <mergeCell ref="A632:G632"/>
    <mergeCell ref="H632:I632"/>
    <mergeCell ref="J632:K632"/>
    <mergeCell ref="L632:M632"/>
    <mergeCell ref="N632:O632"/>
    <mergeCell ref="P632:Q632"/>
    <mergeCell ref="L631:M631"/>
    <mergeCell ref="N631:O631"/>
    <mergeCell ref="A630:S630"/>
    <mergeCell ref="A629:G629"/>
    <mergeCell ref="H629:I629"/>
    <mergeCell ref="J629:K629"/>
    <mergeCell ref="L629:M629"/>
    <mergeCell ref="N629:O629"/>
    <mergeCell ref="P629:Q629"/>
    <mergeCell ref="P631:Q631"/>
    <mergeCell ref="A628:G628"/>
    <mergeCell ref="H628:I628"/>
    <mergeCell ref="J628:K628"/>
    <mergeCell ref="L628:M628"/>
    <mergeCell ref="N628:O628"/>
    <mergeCell ref="P628:Q628"/>
    <mergeCell ref="A627:G627"/>
    <mergeCell ref="H627:I627"/>
    <mergeCell ref="J627:K627"/>
    <mergeCell ref="L627:M627"/>
    <mergeCell ref="N627:O627"/>
    <mergeCell ref="P627:Q627"/>
    <mergeCell ref="A626:G626"/>
    <mergeCell ref="H626:I626"/>
    <mergeCell ref="J626:K626"/>
    <mergeCell ref="L626:M626"/>
    <mergeCell ref="N626:O626"/>
    <mergeCell ref="P626:Q626"/>
    <mergeCell ref="A625:G625"/>
    <mergeCell ref="H625:I625"/>
    <mergeCell ref="J625:K625"/>
    <mergeCell ref="L625:M625"/>
    <mergeCell ref="N625:O625"/>
    <mergeCell ref="P625:Q625"/>
    <mergeCell ref="A624:G624"/>
    <mergeCell ref="H624:I624"/>
    <mergeCell ref="J624:K624"/>
    <mergeCell ref="L624:M624"/>
    <mergeCell ref="N624:O624"/>
    <mergeCell ref="P624:Q624"/>
    <mergeCell ref="P622:Q622"/>
    <mergeCell ref="A623:G623"/>
    <mergeCell ref="H623:I623"/>
    <mergeCell ref="J623:K623"/>
    <mergeCell ref="L623:M623"/>
    <mergeCell ref="N623:O623"/>
    <mergeCell ref="P623:Q623"/>
    <mergeCell ref="L621:M621"/>
    <mergeCell ref="N621:O621"/>
    <mergeCell ref="A622:G622"/>
    <mergeCell ref="H622:I622"/>
    <mergeCell ref="J622:K622"/>
    <mergeCell ref="L622:M622"/>
    <mergeCell ref="N622:O622"/>
    <mergeCell ref="P621:Q621"/>
    <mergeCell ref="A619:G619"/>
    <mergeCell ref="H619:I619"/>
    <mergeCell ref="J619:K619"/>
    <mergeCell ref="L619:M619"/>
    <mergeCell ref="N619:O619"/>
    <mergeCell ref="P619:Q619"/>
    <mergeCell ref="A621:G621"/>
    <mergeCell ref="H621:I621"/>
    <mergeCell ref="J621:K621"/>
    <mergeCell ref="A618:G618"/>
    <mergeCell ref="H618:I618"/>
    <mergeCell ref="J618:K618"/>
    <mergeCell ref="L618:M618"/>
    <mergeCell ref="N618:O618"/>
    <mergeCell ref="P618:Q618"/>
    <mergeCell ref="A617:G617"/>
    <mergeCell ref="H617:I617"/>
    <mergeCell ref="J617:K617"/>
    <mergeCell ref="L617:M617"/>
    <mergeCell ref="N617:O617"/>
    <mergeCell ref="P617:Q617"/>
    <mergeCell ref="N615:O615"/>
    <mergeCell ref="P615:Q615"/>
    <mergeCell ref="A616:G616"/>
    <mergeCell ref="H616:I616"/>
    <mergeCell ref="J616:K616"/>
    <mergeCell ref="L616:M616"/>
    <mergeCell ref="N616:O616"/>
    <mergeCell ref="P616:Q616"/>
    <mergeCell ref="J614:K614"/>
    <mergeCell ref="L614:M614"/>
    <mergeCell ref="A615:G615"/>
    <mergeCell ref="H615:I615"/>
    <mergeCell ref="J615:K615"/>
    <mergeCell ref="L615:M615"/>
    <mergeCell ref="N614:O614"/>
    <mergeCell ref="P614:Q614"/>
    <mergeCell ref="A611:G611"/>
    <mergeCell ref="H611:I611"/>
    <mergeCell ref="J611:K611"/>
    <mergeCell ref="L611:M611"/>
    <mergeCell ref="N611:O611"/>
    <mergeCell ref="P611:Q611"/>
    <mergeCell ref="A614:G614"/>
    <mergeCell ref="H614:I614"/>
    <mergeCell ref="L610:M610"/>
    <mergeCell ref="N610:O610"/>
    <mergeCell ref="P610:Q610"/>
    <mergeCell ref="A609:G609"/>
    <mergeCell ref="H609:I609"/>
    <mergeCell ref="J609:K609"/>
    <mergeCell ref="L609:M609"/>
    <mergeCell ref="N609:O609"/>
    <mergeCell ref="P609:Q609"/>
    <mergeCell ref="P607:Q607"/>
    <mergeCell ref="A608:G608"/>
    <mergeCell ref="H608:I608"/>
    <mergeCell ref="J608:K608"/>
    <mergeCell ref="L608:M608"/>
    <mergeCell ref="N608:O608"/>
    <mergeCell ref="P608:Q608"/>
    <mergeCell ref="L606:M606"/>
    <mergeCell ref="N606:O606"/>
    <mergeCell ref="A607:G607"/>
    <mergeCell ref="H607:I607"/>
    <mergeCell ref="J607:K607"/>
    <mergeCell ref="L607:M607"/>
    <mergeCell ref="N607:O607"/>
    <mergeCell ref="P606:Q606"/>
    <mergeCell ref="A604:G604"/>
    <mergeCell ref="H604:I604"/>
    <mergeCell ref="J604:K604"/>
    <mergeCell ref="L604:M604"/>
    <mergeCell ref="N604:O604"/>
    <mergeCell ref="P604:Q604"/>
    <mergeCell ref="A606:G606"/>
    <mergeCell ref="H606:I606"/>
    <mergeCell ref="J606:K606"/>
    <mergeCell ref="A603:G603"/>
    <mergeCell ref="H603:I603"/>
    <mergeCell ref="J603:K603"/>
    <mergeCell ref="L603:M603"/>
    <mergeCell ref="N603:O603"/>
    <mergeCell ref="P603:Q603"/>
    <mergeCell ref="A602:G602"/>
    <mergeCell ref="H602:I602"/>
    <mergeCell ref="J602:K602"/>
    <mergeCell ref="L602:M602"/>
    <mergeCell ref="N602:O602"/>
    <mergeCell ref="P602:Q602"/>
    <mergeCell ref="N600:O600"/>
    <mergeCell ref="P600:Q600"/>
    <mergeCell ref="A601:G601"/>
    <mergeCell ref="H601:I601"/>
    <mergeCell ref="J601:K601"/>
    <mergeCell ref="L601:M601"/>
    <mergeCell ref="N601:O601"/>
    <mergeCell ref="P601:Q601"/>
    <mergeCell ref="J599:K599"/>
    <mergeCell ref="L599:M599"/>
    <mergeCell ref="A600:G600"/>
    <mergeCell ref="H600:I600"/>
    <mergeCell ref="J600:K600"/>
    <mergeCell ref="L600:M600"/>
    <mergeCell ref="N599:O599"/>
    <mergeCell ref="P599:Q599"/>
    <mergeCell ref="A596:G596"/>
    <mergeCell ref="H596:I596"/>
    <mergeCell ref="J596:K596"/>
    <mergeCell ref="L596:M596"/>
    <mergeCell ref="N596:O596"/>
    <mergeCell ref="P596:Q596"/>
    <mergeCell ref="A599:G599"/>
    <mergeCell ref="H599:I599"/>
    <mergeCell ref="A595:G595"/>
    <mergeCell ref="H595:I595"/>
    <mergeCell ref="J595:K595"/>
    <mergeCell ref="L595:M595"/>
    <mergeCell ref="N595:O595"/>
    <mergeCell ref="P595:Q595"/>
    <mergeCell ref="A594:G594"/>
    <mergeCell ref="H594:I594"/>
    <mergeCell ref="J594:K594"/>
    <mergeCell ref="L594:M594"/>
    <mergeCell ref="N594:O594"/>
    <mergeCell ref="P594:Q594"/>
    <mergeCell ref="N592:O592"/>
    <mergeCell ref="P592:Q592"/>
    <mergeCell ref="A593:G593"/>
    <mergeCell ref="H593:I593"/>
    <mergeCell ref="J593:K593"/>
    <mergeCell ref="L593:M593"/>
    <mergeCell ref="N593:O593"/>
    <mergeCell ref="P593:Q593"/>
    <mergeCell ref="J591:K591"/>
    <mergeCell ref="L591:M591"/>
    <mergeCell ref="A592:G592"/>
    <mergeCell ref="H592:I592"/>
    <mergeCell ref="J592:K592"/>
    <mergeCell ref="L592:M592"/>
    <mergeCell ref="N591:O591"/>
    <mergeCell ref="P591:Q591"/>
    <mergeCell ref="A588:G588"/>
    <mergeCell ref="H588:I588"/>
    <mergeCell ref="J588:K588"/>
    <mergeCell ref="L588:M588"/>
    <mergeCell ref="N588:O588"/>
    <mergeCell ref="P588:Q588"/>
    <mergeCell ref="A591:G591"/>
    <mergeCell ref="H591:I591"/>
    <mergeCell ref="L586:M586"/>
    <mergeCell ref="N586:O586"/>
    <mergeCell ref="P586:Q586"/>
    <mergeCell ref="A587:G587"/>
    <mergeCell ref="H587:I587"/>
    <mergeCell ref="J587:K587"/>
    <mergeCell ref="L587:M587"/>
    <mergeCell ref="N587:O587"/>
    <mergeCell ref="P587:Q587"/>
    <mergeCell ref="A584:G584"/>
    <mergeCell ref="H584:I584"/>
    <mergeCell ref="J584:K584"/>
    <mergeCell ref="A586:G586"/>
    <mergeCell ref="H586:I586"/>
    <mergeCell ref="J586:K586"/>
    <mergeCell ref="A585:G585"/>
    <mergeCell ref="H585:I585"/>
    <mergeCell ref="J585:K585"/>
    <mergeCell ref="L585:M585"/>
    <mergeCell ref="N585:O585"/>
    <mergeCell ref="P585:Q585"/>
    <mergeCell ref="L584:M584"/>
    <mergeCell ref="N584:O584"/>
    <mergeCell ref="A583:S583"/>
    <mergeCell ref="A582:G582"/>
    <mergeCell ref="H582:I582"/>
    <mergeCell ref="J582:K582"/>
    <mergeCell ref="L582:M582"/>
    <mergeCell ref="N582:O582"/>
    <mergeCell ref="P582:Q582"/>
    <mergeCell ref="P584:Q584"/>
    <mergeCell ref="N577:O577"/>
    <mergeCell ref="P577:Q577"/>
    <mergeCell ref="L575:M575"/>
    <mergeCell ref="N575:O575"/>
    <mergeCell ref="P575:Q575"/>
    <mergeCell ref="A576:G576"/>
    <mergeCell ref="H576:I576"/>
    <mergeCell ref="J576:K576"/>
    <mergeCell ref="L576:M576"/>
    <mergeCell ref="N576:O576"/>
    <mergeCell ref="P576:Q576"/>
    <mergeCell ref="A581:G581"/>
    <mergeCell ref="H581:I581"/>
    <mergeCell ref="J581:K581"/>
    <mergeCell ref="L581:M581"/>
    <mergeCell ref="N581:O581"/>
    <mergeCell ref="P581:Q581"/>
    <mergeCell ref="A580:G580"/>
    <mergeCell ref="H580:I580"/>
    <mergeCell ref="J580:K580"/>
    <mergeCell ref="L580:M580"/>
    <mergeCell ref="N580:O580"/>
    <mergeCell ref="P580:Q580"/>
    <mergeCell ref="A579:G579"/>
    <mergeCell ref="H579:I579"/>
    <mergeCell ref="J579:K579"/>
    <mergeCell ref="L579:M579"/>
    <mergeCell ref="N579:O579"/>
    <mergeCell ref="P579:Q579"/>
    <mergeCell ref="A573:G573"/>
    <mergeCell ref="H573:I573"/>
    <mergeCell ref="J573:K573"/>
    <mergeCell ref="A575:G575"/>
    <mergeCell ref="H575:I575"/>
    <mergeCell ref="J575:K575"/>
    <mergeCell ref="A574:G574"/>
    <mergeCell ref="H574:I574"/>
    <mergeCell ref="J574:K574"/>
    <mergeCell ref="L574:M574"/>
    <mergeCell ref="N574:O574"/>
    <mergeCell ref="P574:Q574"/>
    <mergeCell ref="L573:M573"/>
    <mergeCell ref="N573:O573"/>
    <mergeCell ref="A613:S613"/>
    <mergeCell ref="A571:G571"/>
    <mergeCell ref="H571:I571"/>
    <mergeCell ref="J571:K571"/>
    <mergeCell ref="L571:M571"/>
    <mergeCell ref="N571:O571"/>
    <mergeCell ref="P571:Q571"/>
    <mergeCell ref="P573:Q573"/>
    <mergeCell ref="A578:G578"/>
    <mergeCell ref="H578:I578"/>
    <mergeCell ref="J578:K578"/>
    <mergeCell ref="L578:M578"/>
    <mergeCell ref="N578:O578"/>
    <mergeCell ref="P578:Q578"/>
    <mergeCell ref="A577:G577"/>
    <mergeCell ref="H577:I577"/>
    <mergeCell ref="J577:K577"/>
    <mergeCell ref="L577:M577"/>
    <mergeCell ref="N563:O563"/>
    <mergeCell ref="P563:Q563"/>
    <mergeCell ref="A564:G564"/>
    <mergeCell ref="H564:I564"/>
    <mergeCell ref="J564:K564"/>
    <mergeCell ref="L564:M564"/>
    <mergeCell ref="N564:O564"/>
    <mergeCell ref="P564:Q564"/>
    <mergeCell ref="A570:G570"/>
    <mergeCell ref="H570:I570"/>
    <mergeCell ref="J570:K570"/>
    <mergeCell ref="L570:M570"/>
    <mergeCell ref="N570:O570"/>
    <mergeCell ref="P570:Q570"/>
    <mergeCell ref="P568:Q568"/>
    <mergeCell ref="A569:G569"/>
    <mergeCell ref="H569:I569"/>
    <mergeCell ref="J569:K569"/>
    <mergeCell ref="L569:M569"/>
    <mergeCell ref="N569:O569"/>
    <mergeCell ref="P569:Q569"/>
    <mergeCell ref="L567:M567"/>
    <mergeCell ref="N567:O567"/>
    <mergeCell ref="A568:G568"/>
    <mergeCell ref="H568:I568"/>
    <mergeCell ref="J568:K568"/>
    <mergeCell ref="L568:M568"/>
    <mergeCell ref="N568:O568"/>
    <mergeCell ref="P567:Q567"/>
    <mergeCell ref="A561:G561"/>
    <mergeCell ref="H561:I561"/>
    <mergeCell ref="J561:K561"/>
    <mergeCell ref="A563:G563"/>
    <mergeCell ref="H563:I563"/>
    <mergeCell ref="J563:K563"/>
    <mergeCell ref="A562:G562"/>
    <mergeCell ref="H562:I562"/>
    <mergeCell ref="J562:K562"/>
    <mergeCell ref="L562:M562"/>
    <mergeCell ref="N562:O562"/>
    <mergeCell ref="P562:Q562"/>
    <mergeCell ref="L561:M561"/>
    <mergeCell ref="N561:O561"/>
    <mergeCell ref="A620:S620"/>
    <mergeCell ref="A559:G559"/>
    <mergeCell ref="H559:I559"/>
    <mergeCell ref="J559:K559"/>
    <mergeCell ref="L559:M559"/>
    <mergeCell ref="N559:O559"/>
    <mergeCell ref="P559:Q559"/>
    <mergeCell ref="P561:Q561"/>
    <mergeCell ref="A565:G565"/>
    <mergeCell ref="H565:I565"/>
    <mergeCell ref="J565:K565"/>
    <mergeCell ref="L565:M565"/>
    <mergeCell ref="N565:O565"/>
    <mergeCell ref="P565:Q565"/>
    <mergeCell ref="A567:G567"/>
    <mergeCell ref="H567:I567"/>
    <mergeCell ref="J567:K567"/>
    <mergeCell ref="L563:M563"/>
    <mergeCell ref="A558:G558"/>
    <mergeCell ref="H558:I558"/>
    <mergeCell ref="J558:K558"/>
    <mergeCell ref="L558:M558"/>
    <mergeCell ref="N558:O558"/>
    <mergeCell ref="P558:Q558"/>
    <mergeCell ref="A557:G557"/>
    <mergeCell ref="H557:I557"/>
    <mergeCell ref="J557:K557"/>
    <mergeCell ref="L557:M557"/>
    <mergeCell ref="N557:O557"/>
    <mergeCell ref="P557:Q557"/>
    <mergeCell ref="A556:G556"/>
    <mergeCell ref="H556:I556"/>
    <mergeCell ref="J556:K556"/>
    <mergeCell ref="L556:M556"/>
    <mergeCell ref="N556:O556"/>
    <mergeCell ref="P556:Q556"/>
    <mergeCell ref="N554:O554"/>
    <mergeCell ref="P554:Q554"/>
    <mergeCell ref="A555:G555"/>
    <mergeCell ref="H555:I555"/>
    <mergeCell ref="J555:K555"/>
    <mergeCell ref="L555:M555"/>
    <mergeCell ref="N555:O555"/>
    <mergeCell ref="P555:Q555"/>
    <mergeCell ref="J553:K553"/>
    <mergeCell ref="L553:M553"/>
    <mergeCell ref="A554:G554"/>
    <mergeCell ref="H554:I554"/>
    <mergeCell ref="J554:K554"/>
    <mergeCell ref="L554:M554"/>
    <mergeCell ref="N553:O553"/>
    <mergeCell ref="P553:Q553"/>
    <mergeCell ref="A550:G550"/>
    <mergeCell ref="H550:I550"/>
    <mergeCell ref="J550:K550"/>
    <mergeCell ref="L550:M550"/>
    <mergeCell ref="N550:O550"/>
    <mergeCell ref="P550:Q550"/>
    <mergeCell ref="A553:G553"/>
    <mergeCell ref="H553:I553"/>
    <mergeCell ref="A549:G549"/>
    <mergeCell ref="H549:I549"/>
    <mergeCell ref="J549:K549"/>
    <mergeCell ref="L549:M549"/>
    <mergeCell ref="N549:O549"/>
    <mergeCell ref="P549:Q549"/>
    <mergeCell ref="A548:G548"/>
    <mergeCell ref="H548:I548"/>
    <mergeCell ref="J548:K548"/>
    <mergeCell ref="L548:M548"/>
    <mergeCell ref="N548:O548"/>
    <mergeCell ref="P548:Q548"/>
    <mergeCell ref="A547:G547"/>
    <mergeCell ref="H547:I547"/>
    <mergeCell ref="J547:K547"/>
    <mergeCell ref="L547:M547"/>
    <mergeCell ref="N547:O547"/>
    <mergeCell ref="P547:Q547"/>
    <mergeCell ref="A546:G546"/>
    <mergeCell ref="H546:I546"/>
    <mergeCell ref="J546:K546"/>
    <mergeCell ref="L546:M546"/>
    <mergeCell ref="N546:O546"/>
    <mergeCell ref="P546:Q546"/>
    <mergeCell ref="A545:G545"/>
    <mergeCell ref="H545:I545"/>
    <mergeCell ref="J545:K545"/>
    <mergeCell ref="L545:M545"/>
    <mergeCell ref="N545:O545"/>
    <mergeCell ref="P545:Q545"/>
    <mergeCell ref="A544:G544"/>
    <mergeCell ref="H544:I544"/>
    <mergeCell ref="J544:K544"/>
    <mergeCell ref="L544:M544"/>
    <mergeCell ref="N544:O544"/>
    <mergeCell ref="P544:Q544"/>
    <mergeCell ref="A543:G543"/>
    <mergeCell ref="H543:I543"/>
    <mergeCell ref="J543:K543"/>
    <mergeCell ref="L543:M543"/>
    <mergeCell ref="N543:O543"/>
    <mergeCell ref="P543:Q543"/>
    <mergeCell ref="A542:G542"/>
    <mergeCell ref="H542:I542"/>
    <mergeCell ref="J542:K542"/>
    <mergeCell ref="L542:M542"/>
    <mergeCell ref="N542:O542"/>
    <mergeCell ref="P542:Q542"/>
    <mergeCell ref="P540:Q540"/>
    <mergeCell ref="A541:G541"/>
    <mergeCell ref="H541:I541"/>
    <mergeCell ref="J541:K541"/>
    <mergeCell ref="L541:M541"/>
    <mergeCell ref="N541:O541"/>
    <mergeCell ref="P541:Q541"/>
    <mergeCell ref="L539:M539"/>
    <mergeCell ref="N539:O539"/>
    <mergeCell ref="A540:G540"/>
    <mergeCell ref="H540:I540"/>
    <mergeCell ref="J540:K540"/>
    <mergeCell ref="L540:M540"/>
    <mergeCell ref="N540:O540"/>
    <mergeCell ref="P539:Q539"/>
    <mergeCell ref="A537:G537"/>
    <mergeCell ref="H537:I537"/>
    <mergeCell ref="J537:K537"/>
    <mergeCell ref="L537:M537"/>
    <mergeCell ref="N537:O537"/>
    <mergeCell ref="P537:Q537"/>
    <mergeCell ref="A539:G539"/>
    <mergeCell ref="H539:I539"/>
    <mergeCell ref="J539:K539"/>
    <mergeCell ref="A536:G536"/>
    <mergeCell ref="H536:I536"/>
    <mergeCell ref="J536:K536"/>
    <mergeCell ref="L536:M536"/>
    <mergeCell ref="N536:O536"/>
    <mergeCell ref="P536:Q536"/>
    <mergeCell ref="A535:G535"/>
    <mergeCell ref="H535:I535"/>
    <mergeCell ref="J535:K535"/>
    <mergeCell ref="L535:M535"/>
    <mergeCell ref="N535:O535"/>
    <mergeCell ref="P535:Q535"/>
    <mergeCell ref="P532:Q532"/>
    <mergeCell ref="A534:G534"/>
    <mergeCell ref="H534:I534"/>
    <mergeCell ref="J534:K534"/>
    <mergeCell ref="L534:M534"/>
    <mergeCell ref="N534:O534"/>
    <mergeCell ref="P534:Q534"/>
    <mergeCell ref="A533:S533"/>
    <mergeCell ref="A532:G532"/>
    <mergeCell ref="H532:I532"/>
    <mergeCell ref="J532:K532"/>
    <mergeCell ref="L532:M532"/>
    <mergeCell ref="N532:O532"/>
    <mergeCell ref="A531:S531"/>
    <mergeCell ref="A530:G530"/>
    <mergeCell ref="H530:I530"/>
    <mergeCell ref="J530:K530"/>
    <mergeCell ref="L530:M530"/>
    <mergeCell ref="N530:O530"/>
    <mergeCell ref="P530:Q530"/>
    <mergeCell ref="N528:O528"/>
    <mergeCell ref="P528:Q528"/>
    <mergeCell ref="A529:G529"/>
    <mergeCell ref="H529:I529"/>
    <mergeCell ref="J529:K529"/>
    <mergeCell ref="L529:M529"/>
    <mergeCell ref="N529:O529"/>
    <mergeCell ref="P529:Q529"/>
    <mergeCell ref="H527:I527"/>
    <mergeCell ref="J527:K527"/>
    <mergeCell ref="A528:G528"/>
    <mergeCell ref="H528:I528"/>
    <mergeCell ref="J528:K528"/>
    <mergeCell ref="L528:M528"/>
    <mergeCell ref="L527:M527"/>
    <mergeCell ref="N527:O527"/>
    <mergeCell ref="P527:Q527"/>
    <mergeCell ref="A517:G517"/>
    <mergeCell ref="H517:I517"/>
    <mergeCell ref="J517:K517"/>
    <mergeCell ref="L517:M517"/>
    <mergeCell ref="N517:O517"/>
    <mergeCell ref="P517:Q517"/>
    <mergeCell ref="A523:G523"/>
    <mergeCell ref="H523:I523"/>
    <mergeCell ref="J523:K523"/>
    <mergeCell ref="L523:M523"/>
    <mergeCell ref="N523:O523"/>
    <mergeCell ref="P523:Q523"/>
    <mergeCell ref="A527:G527"/>
    <mergeCell ref="L522:M522"/>
    <mergeCell ref="N522:O522"/>
    <mergeCell ref="P522:Q522"/>
    <mergeCell ref="A521:G521"/>
    <mergeCell ref="H521:I521"/>
    <mergeCell ref="J521:K521"/>
    <mergeCell ref="L521:M521"/>
    <mergeCell ref="N521:O521"/>
    <mergeCell ref="P521:Q521"/>
    <mergeCell ref="A520:G520"/>
    <mergeCell ref="H520:I520"/>
    <mergeCell ref="J520:K520"/>
    <mergeCell ref="L520:M520"/>
    <mergeCell ref="N520:O520"/>
    <mergeCell ref="P520:Q520"/>
    <mergeCell ref="N515:O515"/>
    <mergeCell ref="P515:Q515"/>
    <mergeCell ref="A516:G516"/>
    <mergeCell ref="H516:I516"/>
    <mergeCell ref="J516:K516"/>
    <mergeCell ref="L516:M516"/>
    <mergeCell ref="N516:O516"/>
    <mergeCell ref="P516:Q516"/>
    <mergeCell ref="A515:G515"/>
    <mergeCell ref="H515:I515"/>
    <mergeCell ref="J515:K515"/>
    <mergeCell ref="L515:M515"/>
    <mergeCell ref="A634:S634"/>
    <mergeCell ref="A652:S652"/>
    <mergeCell ref="A512:G512"/>
    <mergeCell ref="H512:I512"/>
    <mergeCell ref="J512:K512"/>
    <mergeCell ref="L512:M512"/>
    <mergeCell ref="N512:O512"/>
    <mergeCell ref="P512:Q512"/>
    <mergeCell ref="A519:G519"/>
    <mergeCell ref="H519:I519"/>
    <mergeCell ref="J519:K519"/>
    <mergeCell ref="L519:M519"/>
    <mergeCell ref="N519:O519"/>
    <mergeCell ref="P519:Q519"/>
    <mergeCell ref="A518:G518"/>
    <mergeCell ref="H518:I518"/>
    <mergeCell ref="J518:K518"/>
    <mergeCell ref="L518:M518"/>
    <mergeCell ref="N518:O518"/>
    <mergeCell ref="P518:Q518"/>
    <mergeCell ref="A511:G511"/>
    <mergeCell ref="H511:I511"/>
    <mergeCell ref="J511:K511"/>
    <mergeCell ref="L511:M511"/>
    <mergeCell ref="N511:O511"/>
    <mergeCell ref="P511:Q511"/>
    <mergeCell ref="A510:G510"/>
    <mergeCell ref="H510:I510"/>
    <mergeCell ref="J510:K510"/>
    <mergeCell ref="L510:M510"/>
    <mergeCell ref="N510:O510"/>
    <mergeCell ref="P510:Q510"/>
    <mergeCell ref="A509:G509"/>
    <mergeCell ref="H509:I509"/>
    <mergeCell ref="J509:K509"/>
    <mergeCell ref="L509:M509"/>
    <mergeCell ref="N509:O509"/>
    <mergeCell ref="P509:Q509"/>
    <mergeCell ref="A508:G508"/>
    <mergeCell ref="H508:I508"/>
    <mergeCell ref="J508:K508"/>
    <mergeCell ref="L508:M508"/>
    <mergeCell ref="N508:O508"/>
    <mergeCell ref="P508:Q508"/>
    <mergeCell ref="A507:G507"/>
    <mergeCell ref="H507:I507"/>
    <mergeCell ref="J507:K507"/>
    <mergeCell ref="L507:M507"/>
    <mergeCell ref="N507:O507"/>
    <mergeCell ref="P507:Q507"/>
    <mergeCell ref="A506:G506"/>
    <mergeCell ref="H506:I506"/>
    <mergeCell ref="J506:K506"/>
    <mergeCell ref="L506:M506"/>
    <mergeCell ref="N506:O506"/>
    <mergeCell ref="P506:Q506"/>
    <mergeCell ref="A505:G505"/>
    <mergeCell ref="H505:I505"/>
    <mergeCell ref="J505:K505"/>
    <mergeCell ref="L505:M505"/>
    <mergeCell ref="N505:O505"/>
    <mergeCell ref="P505:Q505"/>
    <mergeCell ref="A504:G504"/>
    <mergeCell ref="H504:I504"/>
    <mergeCell ref="J504:K504"/>
    <mergeCell ref="L504:M504"/>
    <mergeCell ref="N504:O504"/>
    <mergeCell ref="P504:Q504"/>
    <mergeCell ref="A503:G503"/>
    <mergeCell ref="H503:I503"/>
    <mergeCell ref="J503:K503"/>
    <mergeCell ref="L503:M503"/>
    <mergeCell ref="N503:O503"/>
    <mergeCell ref="P503:Q503"/>
    <mergeCell ref="A502:G502"/>
    <mergeCell ref="H502:I502"/>
    <mergeCell ref="J502:K502"/>
    <mergeCell ref="L502:M502"/>
    <mergeCell ref="N502:O502"/>
    <mergeCell ref="P502:Q502"/>
    <mergeCell ref="A501:G501"/>
    <mergeCell ref="H501:I501"/>
    <mergeCell ref="J501:K501"/>
    <mergeCell ref="L501:M501"/>
    <mergeCell ref="N501:O501"/>
    <mergeCell ref="P501:Q501"/>
    <mergeCell ref="A500:G500"/>
    <mergeCell ref="H500:I500"/>
    <mergeCell ref="J500:K500"/>
    <mergeCell ref="L500:M500"/>
    <mergeCell ref="N500:O500"/>
    <mergeCell ref="P500:Q500"/>
    <mergeCell ref="A499:G499"/>
    <mergeCell ref="H499:I499"/>
    <mergeCell ref="J499:K499"/>
    <mergeCell ref="L499:M499"/>
    <mergeCell ref="N499:O499"/>
    <mergeCell ref="P499:Q499"/>
    <mergeCell ref="A498:G498"/>
    <mergeCell ref="H498:I498"/>
    <mergeCell ref="J498:K498"/>
    <mergeCell ref="L498:M498"/>
    <mergeCell ref="N498:O498"/>
    <mergeCell ref="P498:Q498"/>
    <mergeCell ref="A497:G497"/>
    <mergeCell ref="H497:I497"/>
    <mergeCell ref="J497:K497"/>
    <mergeCell ref="L497:M497"/>
    <mergeCell ref="N497:O497"/>
    <mergeCell ref="P497:Q497"/>
    <mergeCell ref="A496:G496"/>
    <mergeCell ref="H496:I496"/>
    <mergeCell ref="J496:K496"/>
    <mergeCell ref="L496:M496"/>
    <mergeCell ref="N496:O496"/>
    <mergeCell ref="P496:Q496"/>
    <mergeCell ref="A495:G495"/>
    <mergeCell ref="H495:I495"/>
    <mergeCell ref="J495:K495"/>
    <mergeCell ref="L495:M495"/>
    <mergeCell ref="N495:O495"/>
    <mergeCell ref="P495:Q495"/>
    <mergeCell ref="A494:G494"/>
    <mergeCell ref="H494:I494"/>
    <mergeCell ref="J494:K494"/>
    <mergeCell ref="L494:M494"/>
    <mergeCell ref="P494:Q494"/>
    <mergeCell ref="A493:G493"/>
    <mergeCell ref="H493:I493"/>
    <mergeCell ref="J493:K493"/>
    <mergeCell ref="L493:M493"/>
    <mergeCell ref="N493:O493"/>
    <mergeCell ref="P493:Q493"/>
    <mergeCell ref="A492:G492"/>
    <mergeCell ref="H492:I492"/>
    <mergeCell ref="J492:K492"/>
    <mergeCell ref="L492:M492"/>
    <mergeCell ref="N492:O492"/>
    <mergeCell ref="P492:Q492"/>
    <mergeCell ref="A491:G491"/>
    <mergeCell ref="H491:I491"/>
    <mergeCell ref="J491:K491"/>
    <mergeCell ref="L491:M491"/>
    <mergeCell ref="N491:O491"/>
    <mergeCell ref="P491:Q491"/>
    <mergeCell ref="P489:Q489"/>
    <mergeCell ref="A490:G490"/>
    <mergeCell ref="H490:I490"/>
    <mergeCell ref="J490:K490"/>
    <mergeCell ref="L490:M490"/>
    <mergeCell ref="N490:O490"/>
    <mergeCell ref="P490:Q490"/>
    <mergeCell ref="L488:M488"/>
    <mergeCell ref="N488:O488"/>
    <mergeCell ref="A489:G489"/>
    <mergeCell ref="H489:I489"/>
    <mergeCell ref="J489:K489"/>
    <mergeCell ref="L489:M489"/>
    <mergeCell ref="N489:O489"/>
    <mergeCell ref="P488:Q488"/>
    <mergeCell ref="A486:G486"/>
    <mergeCell ref="H486:I486"/>
    <mergeCell ref="J486:K486"/>
    <mergeCell ref="L486:M486"/>
    <mergeCell ref="N486:O486"/>
    <mergeCell ref="P486:Q486"/>
    <mergeCell ref="A488:G488"/>
    <mergeCell ref="H488:I488"/>
    <mergeCell ref="J488:K488"/>
    <mergeCell ref="A485:G485"/>
    <mergeCell ref="H485:I485"/>
    <mergeCell ref="J485:K485"/>
    <mergeCell ref="L485:M485"/>
    <mergeCell ref="N485:O485"/>
    <mergeCell ref="P485:Q485"/>
    <mergeCell ref="A484:G484"/>
    <mergeCell ref="H484:I484"/>
    <mergeCell ref="J484:K484"/>
    <mergeCell ref="L484:M484"/>
    <mergeCell ref="N484:O484"/>
    <mergeCell ref="P484:Q484"/>
    <mergeCell ref="A483:G483"/>
    <mergeCell ref="H483:I483"/>
    <mergeCell ref="J483:K483"/>
    <mergeCell ref="L483:M483"/>
    <mergeCell ref="N483:O483"/>
    <mergeCell ref="P483:Q483"/>
    <mergeCell ref="A482:G482"/>
    <mergeCell ref="H482:I482"/>
    <mergeCell ref="J482:K482"/>
    <mergeCell ref="L482:M482"/>
    <mergeCell ref="N482:O482"/>
    <mergeCell ref="P482:Q482"/>
    <mergeCell ref="A481:G481"/>
    <mergeCell ref="H481:I481"/>
    <mergeCell ref="J481:K481"/>
    <mergeCell ref="L481:M481"/>
    <mergeCell ref="N481:O481"/>
    <mergeCell ref="P481:Q481"/>
    <mergeCell ref="A480:G480"/>
    <mergeCell ref="H480:I480"/>
    <mergeCell ref="J480:K480"/>
    <mergeCell ref="L480:M480"/>
    <mergeCell ref="N480:O480"/>
    <mergeCell ref="P480:Q480"/>
    <mergeCell ref="A479:G479"/>
    <mergeCell ref="H479:I479"/>
    <mergeCell ref="J479:K479"/>
    <mergeCell ref="L479:M479"/>
    <mergeCell ref="N479:O479"/>
    <mergeCell ref="P479:Q479"/>
    <mergeCell ref="A478:G478"/>
    <mergeCell ref="H478:I478"/>
    <mergeCell ref="J478:K478"/>
    <mergeCell ref="L478:M478"/>
    <mergeCell ref="N478:O478"/>
    <mergeCell ref="P478:Q478"/>
    <mergeCell ref="N476:O476"/>
    <mergeCell ref="P476:Q476"/>
    <mergeCell ref="A477:G477"/>
    <mergeCell ref="H477:I477"/>
    <mergeCell ref="J477:K477"/>
    <mergeCell ref="L477:M477"/>
    <mergeCell ref="N477:O477"/>
    <mergeCell ref="P477:Q477"/>
    <mergeCell ref="A476:G476"/>
    <mergeCell ref="H476:I476"/>
    <mergeCell ref="J476:K476"/>
    <mergeCell ref="L476:M476"/>
    <mergeCell ref="A474:S474"/>
    <mergeCell ref="A475:S475"/>
    <mergeCell ref="P472:Q472"/>
    <mergeCell ref="A473:G473"/>
    <mergeCell ref="H473:I473"/>
    <mergeCell ref="J473:K473"/>
    <mergeCell ref="L473:M473"/>
    <mergeCell ref="N473:O473"/>
    <mergeCell ref="P473:Q473"/>
    <mergeCell ref="A472:G472"/>
    <mergeCell ref="H472:I472"/>
    <mergeCell ref="J472:K472"/>
    <mergeCell ref="L472:M472"/>
    <mergeCell ref="N472:O472"/>
    <mergeCell ref="A471:S471"/>
    <mergeCell ref="A470:G470"/>
    <mergeCell ref="H470:I470"/>
    <mergeCell ref="J470:K470"/>
    <mergeCell ref="L470:M470"/>
    <mergeCell ref="N470:O470"/>
    <mergeCell ref="P470:Q470"/>
    <mergeCell ref="A469:G469"/>
    <mergeCell ref="H469:I469"/>
    <mergeCell ref="J469:K469"/>
    <mergeCell ref="L469:M469"/>
    <mergeCell ref="N469:O469"/>
    <mergeCell ref="P469:Q469"/>
    <mergeCell ref="A468:G468"/>
    <mergeCell ref="H468:I468"/>
    <mergeCell ref="J468:K468"/>
    <mergeCell ref="L468:M468"/>
    <mergeCell ref="N468:O468"/>
    <mergeCell ref="P468:Q468"/>
    <mergeCell ref="A467:G467"/>
    <mergeCell ref="H467:I467"/>
    <mergeCell ref="J467:K467"/>
    <mergeCell ref="L467:M467"/>
    <mergeCell ref="N467:O467"/>
    <mergeCell ref="P467:Q467"/>
    <mergeCell ref="A466:G466"/>
    <mergeCell ref="H466:I466"/>
    <mergeCell ref="J466:K466"/>
    <mergeCell ref="L466:M466"/>
    <mergeCell ref="N466:O466"/>
    <mergeCell ref="P466:Q466"/>
    <mergeCell ref="A465:G465"/>
    <mergeCell ref="H465:I465"/>
    <mergeCell ref="J465:K465"/>
    <mergeCell ref="L465:M465"/>
    <mergeCell ref="N465:O465"/>
    <mergeCell ref="P465:Q465"/>
    <mergeCell ref="A464:G464"/>
    <mergeCell ref="H464:I464"/>
    <mergeCell ref="J464:K464"/>
    <mergeCell ref="L464:M464"/>
    <mergeCell ref="N464:O464"/>
    <mergeCell ref="P464:Q464"/>
    <mergeCell ref="A463:G463"/>
    <mergeCell ref="H463:I463"/>
    <mergeCell ref="J463:K463"/>
    <mergeCell ref="L463:M463"/>
    <mergeCell ref="N463:O463"/>
    <mergeCell ref="P463:Q463"/>
    <mergeCell ref="A462:G462"/>
    <mergeCell ref="H462:I462"/>
    <mergeCell ref="J462:K462"/>
    <mergeCell ref="L462:M462"/>
    <mergeCell ref="N462:O462"/>
    <mergeCell ref="P462:Q462"/>
    <mergeCell ref="A461:G461"/>
    <mergeCell ref="H461:I461"/>
    <mergeCell ref="J461:K461"/>
    <mergeCell ref="L461:M461"/>
    <mergeCell ref="N461:O461"/>
    <mergeCell ref="P461:Q461"/>
    <mergeCell ref="L459:M459"/>
    <mergeCell ref="N459:O459"/>
    <mergeCell ref="P459:Q459"/>
    <mergeCell ref="A460:G460"/>
    <mergeCell ref="H460:I460"/>
    <mergeCell ref="J460:K460"/>
    <mergeCell ref="L460:M460"/>
    <mergeCell ref="N460:O460"/>
    <mergeCell ref="P460:Q460"/>
    <mergeCell ref="A457:G457"/>
    <mergeCell ref="H457:I457"/>
    <mergeCell ref="J457:K457"/>
    <mergeCell ref="A459:G459"/>
    <mergeCell ref="H459:I459"/>
    <mergeCell ref="J459:K459"/>
    <mergeCell ref="A458:G458"/>
    <mergeCell ref="H458:I458"/>
    <mergeCell ref="J458:K458"/>
    <mergeCell ref="L458:M458"/>
    <mergeCell ref="N458:O458"/>
    <mergeCell ref="P458:Q458"/>
    <mergeCell ref="L457:M457"/>
    <mergeCell ref="N457:O457"/>
    <mergeCell ref="A456:S456"/>
    <mergeCell ref="A455:G455"/>
    <mergeCell ref="H455:I455"/>
    <mergeCell ref="J455:K455"/>
    <mergeCell ref="L455:M455"/>
    <mergeCell ref="N455:O455"/>
    <mergeCell ref="P455:Q455"/>
    <mergeCell ref="P457:Q457"/>
    <mergeCell ref="A454:G454"/>
    <mergeCell ref="H454:I454"/>
    <mergeCell ref="J454:K454"/>
    <mergeCell ref="L454:M454"/>
    <mergeCell ref="N454:O454"/>
    <mergeCell ref="P454:Q454"/>
    <mergeCell ref="A453:G453"/>
    <mergeCell ref="H453:I453"/>
    <mergeCell ref="J453:K453"/>
    <mergeCell ref="L453:M453"/>
    <mergeCell ref="N453:O453"/>
    <mergeCell ref="P453:Q453"/>
    <mergeCell ref="A452:G452"/>
    <mergeCell ref="H452:I452"/>
    <mergeCell ref="J452:K452"/>
    <mergeCell ref="L452:M452"/>
    <mergeCell ref="N452:O452"/>
    <mergeCell ref="P452:Q452"/>
    <mergeCell ref="A451:G451"/>
    <mergeCell ref="H451:I451"/>
    <mergeCell ref="J451:K451"/>
    <mergeCell ref="L451:M451"/>
    <mergeCell ref="N451:O451"/>
    <mergeCell ref="P451:Q451"/>
    <mergeCell ref="A450:G450"/>
    <mergeCell ref="H450:I450"/>
    <mergeCell ref="J450:K450"/>
    <mergeCell ref="L450:M450"/>
    <mergeCell ref="N450:O450"/>
    <mergeCell ref="P450:Q450"/>
    <mergeCell ref="A449:G449"/>
    <mergeCell ref="H449:I449"/>
    <mergeCell ref="J449:K449"/>
    <mergeCell ref="L449:M449"/>
    <mergeCell ref="N449:O449"/>
    <mergeCell ref="P449:Q449"/>
    <mergeCell ref="A448:G448"/>
    <mergeCell ref="H448:I448"/>
    <mergeCell ref="J448:K448"/>
    <mergeCell ref="L448:M448"/>
    <mergeCell ref="N448:O448"/>
    <mergeCell ref="P448:Q448"/>
    <mergeCell ref="A447:G447"/>
    <mergeCell ref="H447:I447"/>
    <mergeCell ref="J447:K447"/>
    <mergeCell ref="L447:M447"/>
    <mergeCell ref="N447:O447"/>
    <mergeCell ref="P447:Q447"/>
    <mergeCell ref="A446:G446"/>
    <mergeCell ref="H446:I446"/>
    <mergeCell ref="J446:K446"/>
    <mergeCell ref="L446:M446"/>
    <mergeCell ref="N446:O446"/>
    <mergeCell ref="P446:Q446"/>
    <mergeCell ref="P444:Q444"/>
    <mergeCell ref="A445:G445"/>
    <mergeCell ref="H445:I445"/>
    <mergeCell ref="J445:K445"/>
    <mergeCell ref="L445:M445"/>
    <mergeCell ref="N445:O445"/>
    <mergeCell ref="P445:Q445"/>
    <mergeCell ref="L443:M443"/>
    <mergeCell ref="N443:O443"/>
    <mergeCell ref="A444:G444"/>
    <mergeCell ref="H444:I444"/>
    <mergeCell ref="J444:K444"/>
    <mergeCell ref="L444:M444"/>
    <mergeCell ref="N444:O444"/>
    <mergeCell ref="P443:Q443"/>
    <mergeCell ref="A443:G443"/>
    <mergeCell ref="H443:I443"/>
    <mergeCell ref="J443:K443"/>
    <mergeCell ref="A437:G437"/>
    <mergeCell ref="H437:I437"/>
    <mergeCell ref="J437:K437"/>
    <mergeCell ref="L437:M437"/>
    <mergeCell ref="N437:O437"/>
    <mergeCell ref="P437:Q437"/>
    <mergeCell ref="A436:G436"/>
    <mergeCell ref="H436:I436"/>
    <mergeCell ref="J436:K436"/>
    <mergeCell ref="L436:M436"/>
    <mergeCell ref="N436:O436"/>
    <mergeCell ref="P436:Q436"/>
    <mergeCell ref="A435:G435"/>
    <mergeCell ref="H435:I435"/>
    <mergeCell ref="J435:K435"/>
    <mergeCell ref="L435:M435"/>
    <mergeCell ref="N435:O435"/>
    <mergeCell ref="P435:Q435"/>
    <mergeCell ref="L430:M430"/>
    <mergeCell ref="N430:O430"/>
    <mergeCell ref="P430:Q430"/>
    <mergeCell ref="P428:Q428"/>
    <mergeCell ref="A429:G429"/>
    <mergeCell ref="H429:I429"/>
    <mergeCell ref="J429:K429"/>
    <mergeCell ref="L429:M429"/>
    <mergeCell ref="N429:O429"/>
    <mergeCell ref="P429:Q429"/>
    <mergeCell ref="A428:G428"/>
    <mergeCell ref="H428:I428"/>
    <mergeCell ref="J428:K428"/>
    <mergeCell ref="A434:G434"/>
    <mergeCell ref="H434:I434"/>
    <mergeCell ref="J434:K434"/>
    <mergeCell ref="L434:M434"/>
    <mergeCell ref="N434:O434"/>
    <mergeCell ref="P434:Q434"/>
    <mergeCell ref="A433:G433"/>
    <mergeCell ref="H433:I433"/>
    <mergeCell ref="J433:K433"/>
    <mergeCell ref="L433:M433"/>
    <mergeCell ref="N433:O433"/>
    <mergeCell ref="P433:Q433"/>
    <mergeCell ref="A432:G432"/>
    <mergeCell ref="H432:I432"/>
    <mergeCell ref="J432:K432"/>
    <mergeCell ref="L432:M432"/>
    <mergeCell ref="N432:O432"/>
    <mergeCell ref="P432:Q432"/>
    <mergeCell ref="A426:G426"/>
    <mergeCell ref="H426:I426"/>
    <mergeCell ref="J426:K426"/>
    <mergeCell ref="L426:M426"/>
    <mergeCell ref="N426:O426"/>
    <mergeCell ref="P426:Q426"/>
    <mergeCell ref="A425:G425"/>
    <mergeCell ref="H425:I425"/>
    <mergeCell ref="J425:K425"/>
    <mergeCell ref="L425:M425"/>
    <mergeCell ref="N425:O425"/>
    <mergeCell ref="A749:S749"/>
    <mergeCell ref="L428:M428"/>
    <mergeCell ref="N428:O428"/>
    <mergeCell ref="A660:S660"/>
    <mergeCell ref="P425:Q425"/>
    <mergeCell ref="P422:Q422"/>
    <mergeCell ref="A423:G423"/>
    <mergeCell ref="H423:I423"/>
    <mergeCell ref="J423:K423"/>
    <mergeCell ref="L423:M423"/>
    <mergeCell ref="N423:O423"/>
    <mergeCell ref="P423:Q423"/>
    <mergeCell ref="A431:G431"/>
    <mergeCell ref="H431:I431"/>
    <mergeCell ref="J431:K431"/>
    <mergeCell ref="L431:M431"/>
    <mergeCell ref="N431:O431"/>
    <mergeCell ref="P431:Q431"/>
    <mergeCell ref="A430:G430"/>
    <mergeCell ref="H430:I430"/>
    <mergeCell ref="J430:K430"/>
    <mergeCell ref="L421:M421"/>
    <mergeCell ref="N421:O421"/>
    <mergeCell ref="A422:G422"/>
    <mergeCell ref="H422:I422"/>
    <mergeCell ref="J422:K422"/>
    <mergeCell ref="L422:M422"/>
    <mergeCell ref="N422:O422"/>
    <mergeCell ref="P421:Q421"/>
    <mergeCell ref="A419:G419"/>
    <mergeCell ref="H419:I419"/>
    <mergeCell ref="J419:K419"/>
    <mergeCell ref="L419:M419"/>
    <mergeCell ref="N419:O419"/>
    <mergeCell ref="P419:Q419"/>
    <mergeCell ref="A421:G421"/>
    <mergeCell ref="H421:I421"/>
    <mergeCell ref="J421:K421"/>
    <mergeCell ref="A418:G418"/>
    <mergeCell ref="H418:I418"/>
    <mergeCell ref="J418:K418"/>
    <mergeCell ref="L418:M418"/>
    <mergeCell ref="N418:O418"/>
    <mergeCell ref="P418:Q418"/>
    <mergeCell ref="P414:Q414"/>
    <mergeCell ref="A417:G417"/>
    <mergeCell ref="H417:I417"/>
    <mergeCell ref="J417:K417"/>
    <mergeCell ref="L417:M417"/>
    <mergeCell ref="N417:O417"/>
    <mergeCell ref="P417:Q417"/>
    <mergeCell ref="A415:S415"/>
    <mergeCell ref="A414:G414"/>
    <mergeCell ref="H414:I414"/>
    <mergeCell ref="J414:K414"/>
    <mergeCell ref="L414:M414"/>
    <mergeCell ref="N414:O414"/>
    <mergeCell ref="A413:S413"/>
    <mergeCell ref="A412:G412"/>
    <mergeCell ref="H412:I412"/>
    <mergeCell ref="J412:K412"/>
    <mergeCell ref="L412:M412"/>
    <mergeCell ref="N412:O412"/>
    <mergeCell ref="P412:Q412"/>
    <mergeCell ref="A411:G411"/>
    <mergeCell ref="H411:I411"/>
    <mergeCell ref="J411:K411"/>
    <mergeCell ref="L411:M411"/>
    <mergeCell ref="N411:O411"/>
    <mergeCell ref="P411:Q411"/>
    <mergeCell ref="A410:G410"/>
    <mergeCell ref="H410:I410"/>
    <mergeCell ref="J410:K410"/>
    <mergeCell ref="L410:M410"/>
    <mergeCell ref="N410:O410"/>
    <mergeCell ref="P410:Q410"/>
    <mergeCell ref="A409:G409"/>
    <mergeCell ref="H409:I409"/>
    <mergeCell ref="J409:K409"/>
    <mergeCell ref="L409:M409"/>
    <mergeCell ref="N409:O409"/>
    <mergeCell ref="P409:Q409"/>
    <mergeCell ref="A408:G408"/>
    <mergeCell ref="H408:I408"/>
    <mergeCell ref="J408:K408"/>
    <mergeCell ref="L408:M408"/>
    <mergeCell ref="N408:O408"/>
    <mergeCell ref="P408:Q408"/>
    <mergeCell ref="A407:G407"/>
    <mergeCell ref="H407:I407"/>
    <mergeCell ref="J407:K407"/>
    <mergeCell ref="L407:M407"/>
    <mergeCell ref="N407:O407"/>
    <mergeCell ref="P407:Q407"/>
    <mergeCell ref="A406:G406"/>
    <mergeCell ref="H406:I406"/>
    <mergeCell ref="J406:K406"/>
    <mergeCell ref="L406:M406"/>
    <mergeCell ref="N406:O406"/>
    <mergeCell ref="P406:Q406"/>
    <mergeCell ref="A405:G405"/>
    <mergeCell ref="H405:I405"/>
    <mergeCell ref="J405:K405"/>
    <mergeCell ref="L405:M405"/>
    <mergeCell ref="N405:O405"/>
    <mergeCell ref="P405:Q405"/>
    <mergeCell ref="A404:G404"/>
    <mergeCell ref="H404:I404"/>
    <mergeCell ref="J404:K404"/>
    <mergeCell ref="L404:M404"/>
    <mergeCell ref="N404:O404"/>
    <mergeCell ref="P404:Q404"/>
    <mergeCell ref="A403:G403"/>
    <mergeCell ref="H403:I403"/>
    <mergeCell ref="J403:K403"/>
    <mergeCell ref="L403:M403"/>
    <mergeCell ref="N403:O403"/>
    <mergeCell ref="P403:Q403"/>
    <mergeCell ref="A402:G402"/>
    <mergeCell ref="H402:I402"/>
    <mergeCell ref="J402:K402"/>
    <mergeCell ref="L402:M402"/>
    <mergeCell ref="N402:O402"/>
    <mergeCell ref="P402:Q402"/>
    <mergeCell ref="A401:G401"/>
    <mergeCell ref="H401:I401"/>
    <mergeCell ref="J401:K401"/>
    <mergeCell ref="L401:M401"/>
    <mergeCell ref="N401:O401"/>
    <mergeCell ref="P401:Q401"/>
    <mergeCell ref="A400:G400"/>
    <mergeCell ref="H400:I400"/>
    <mergeCell ref="J400:K400"/>
    <mergeCell ref="L400:M400"/>
    <mergeCell ref="N400:O400"/>
    <mergeCell ref="P400:Q400"/>
    <mergeCell ref="A399:G399"/>
    <mergeCell ref="H399:I399"/>
    <mergeCell ref="J399:K399"/>
    <mergeCell ref="L399:M399"/>
    <mergeCell ref="N399:O399"/>
    <mergeCell ref="P399:Q399"/>
    <mergeCell ref="A398:G398"/>
    <mergeCell ref="H398:I398"/>
    <mergeCell ref="J398:K398"/>
    <mergeCell ref="L398:M398"/>
    <mergeCell ref="N398:O398"/>
    <mergeCell ref="P398:Q398"/>
    <mergeCell ref="A397:G397"/>
    <mergeCell ref="H397:I397"/>
    <mergeCell ref="J397:K397"/>
    <mergeCell ref="L397:M397"/>
    <mergeCell ref="N397:O397"/>
    <mergeCell ref="P397:Q397"/>
    <mergeCell ref="A396:G396"/>
    <mergeCell ref="H396:I396"/>
    <mergeCell ref="J396:K396"/>
    <mergeCell ref="L396:M396"/>
    <mergeCell ref="N396:O396"/>
    <mergeCell ref="P396:Q396"/>
    <mergeCell ref="A395:G395"/>
    <mergeCell ref="H395:I395"/>
    <mergeCell ref="J395:K395"/>
    <mergeCell ref="L395:M395"/>
    <mergeCell ref="N395:O395"/>
    <mergeCell ref="P395:Q395"/>
    <mergeCell ref="A394:G394"/>
    <mergeCell ref="H394:I394"/>
    <mergeCell ref="J394:K394"/>
    <mergeCell ref="L394:M394"/>
    <mergeCell ref="N394:O394"/>
    <mergeCell ref="P394:Q394"/>
    <mergeCell ref="A393:G393"/>
    <mergeCell ref="H393:I393"/>
    <mergeCell ref="J393:K393"/>
    <mergeCell ref="L393:M393"/>
    <mergeCell ref="N393:O393"/>
    <mergeCell ref="P393:Q393"/>
    <mergeCell ref="P391:Q391"/>
    <mergeCell ref="A392:G392"/>
    <mergeCell ref="H392:I392"/>
    <mergeCell ref="J392:K392"/>
    <mergeCell ref="L392:M392"/>
    <mergeCell ref="N392:O392"/>
    <mergeCell ref="P392:Q392"/>
    <mergeCell ref="J390:K390"/>
    <mergeCell ref="L390:M390"/>
    <mergeCell ref="N390:O390"/>
    <mergeCell ref="A391:G391"/>
    <mergeCell ref="H391:I391"/>
    <mergeCell ref="J391:K391"/>
    <mergeCell ref="L391:M391"/>
    <mergeCell ref="N391:O391"/>
    <mergeCell ref="P390:Q390"/>
    <mergeCell ref="A388:G388"/>
    <mergeCell ref="H388:I388"/>
    <mergeCell ref="J388:K388"/>
    <mergeCell ref="L388:M388"/>
    <mergeCell ref="N388:O388"/>
    <mergeCell ref="P388:Q388"/>
    <mergeCell ref="A390:G390"/>
    <mergeCell ref="H390:I390"/>
    <mergeCell ref="A389:S389"/>
    <mergeCell ref="A387:G387"/>
    <mergeCell ref="H387:I387"/>
    <mergeCell ref="J387:K387"/>
    <mergeCell ref="L387:M387"/>
    <mergeCell ref="N387:O387"/>
    <mergeCell ref="P387:Q387"/>
    <mergeCell ref="A386:G386"/>
    <mergeCell ref="H386:I386"/>
    <mergeCell ref="J386:K386"/>
    <mergeCell ref="L386:M386"/>
    <mergeCell ref="N386:O386"/>
    <mergeCell ref="P386:Q386"/>
    <mergeCell ref="A385:G385"/>
    <mergeCell ref="H385:I385"/>
    <mergeCell ref="J385:K385"/>
    <mergeCell ref="L385:M385"/>
    <mergeCell ref="N385:O385"/>
    <mergeCell ref="P385:Q385"/>
    <mergeCell ref="A384:G384"/>
    <mergeCell ref="H384:I384"/>
    <mergeCell ref="J384:K384"/>
    <mergeCell ref="L384:M384"/>
    <mergeCell ref="N384:O384"/>
    <mergeCell ref="P384:Q384"/>
    <mergeCell ref="A383:G383"/>
    <mergeCell ref="H383:I383"/>
    <mergeCell ref="J383:K383"/>
    <mergeCell ref="L383:M383"/>
    <mergeCell ref="N383:O383"/>
    <mergeCell ref="P383:Q383"/>
    <mergeCell ref="A382:G382"/>
    <mergeCell ref="H382:I382"/>
    <mergeCell ref="J382:K382"/>
    <mergeCell ref="L382:M382"/>
    <mergeCell ref="N382:O382"/>
    <mergeCell ref="P382:Q382"/>
    <mergeCell ref="A381:G381"/>
    <mergeCell ref="H381:I381"/>
    <mergeCell ref="J381:K381"/>
    <mergeCell ref="L381:M381"/>
    <mergeCell ref="N381:O381"/>
    <mergeCell ref="P381:Q381"/>
    <mergeCell ref="A380:G380"/>
    <mergeCell ref="H380:I380"/>
    <mergeCell ref="J380:K380"/>
    <mergeCell ref="L380:M380"/>
    <mergeCell ref="N380:O380"/>
    <mergeCell ref="P380:Q380"/>
    <mergeCell ref="P378:Q378"/>
    <mergeCell ref="A379:G379"/>
    <mergeCell ref="H379:I379"/>
    <mergeCell ref="J379:K379"/>
    <mergeCell ref="L379:M379"/>
    <mergeCell ref="N379:O379"/>
    <mergeCell ref="P379:Q379"/>
    <mergeCell ref="L377:M377"/>
    <mergeCell ref="N377:O377"/>
    <mergeCell ref="A378:G378"/>
    <mergeCell ref="H378:I378"/>
    <mergeCell ref="J378:K378"/>
    <mergeCell ref="L378:M378"/>
    <mergeCell ref="N378:O378"/>
    <mergeCell ref="P377:Q377"/>
    <mergeCell ref="A375:G375"/>
    <mergeCell ref="H375:I375"/>
    <mergeCell ref="J375:K375"/>
    <mergeCell ref="L375:M375"/>
    <mergeCell ref="N375:O375"/>
    <mergeCell ref="P375:Q375"/>
    <mergeCell ref="A377:G377"/>
    <mergeCell ref="H377:I377"/>
    <mergeCell ref="J377:K377"/>
    <mergeCell ref="A374:G374"/>
    <mergeCell ref="H374:I374"/>
    <mergeCell ref="J374:K374"/>
    <mergeCell ref="L374:M374"/>
    <mergeCell ref="N374:O374"/>
    <mergeCell ref="P374:Q374"/>
    <mergeCell ref="A373:G373"/>
    <mergeCell ref="H373:I373"/>
    <mergeCell ref="J373:K373"/>
    <mergeCell ref="L373:M373"/>
    <mergeCell ref="N373:O373"/>
    <mergeCell ref="P373:Q373"/>
    <mergeCell ref="A372:G372"/>
    <mergeCell ref="H372:I372"/>
    <mergeCell ref="J372:K372"/>
    <mergeCell ref="L372:M372"/>
    <mergeCell ref="N372:O372"/>
    <mergeCell ref="P372:Q372"/>
    <mergeCell ref="A371:G371"/>
    <mergeCell ref="H371:I371"/>
    <mergeCell ref="J371:K371"/>
    <mergeCell ref="L371:M371"/>
    <mergeCell ref="N371:O371"/>
    <mergeCell ref="P371:Q371"/>
    <mergeCell ref="A370:G370"/>
    <mergeCell ref="H370:I370"/>
    <mergeCell ref="J370:K370"/>
    <mergeCell ref="L370:M370"/>
    <mergeCell ref="N370:O370"/>
    <mergeCell ref="P370:Q370"/>
    <mergeCell ref="A369:G369"/>
    <mergeCell ref="H369:I369"/>
    <mergeCell ref="J369:K369"/>
    <mergeCell ref="L369:M369"/>
    <mergeCell ref="N369:O369"/>
    <mergeCell ref="P369:Q369"/>
    <mergeCell ref="A368:G368"/>
    <mergeCell ref="H368:I368"/>
    <mergeCell ref="J368:K368"/>
    <mergeCell ref="L368:M368"/>
    <mergeCell ref="N368:O368"/>
    <mergeCell ref="P368:Q368"/>
    <mergeCell ref="A367:G367"/>
    <mergeCell ref="H367:I367"/>
    <mergeCell ref="J367:K367"/>
    <mergeCell ref="L367:M367"/>
    <mergeCell ref="N367:O367"/>
    <mergeCell ref="P367:Q367"/>
    <mergeCell ref="A366:G366"/>
    <mergeCell ref="H366:I366"/>
    <mergeCell ref="J366:K366"/>
    <mergeCell ref="L366:M366"/>
    <mergeCell ref="N366:O366"/>
    <mergeCell ref="P366:Q366"/>
    <mergeCell ref="A365:G365"/>
    <mergeCell ref="H365:I365"/>
    <mergeCell ref="J365:K365"/>
    <mergeCell ref="L365:M365"/>
    <mergeCell ref="N365:O365"/>
    <mergeCell ref="P365:Q365"/>
    <mergeCell ref="A364:G364"/>
    <mergeCell ref="H364:I364"/>
    <mergeCell ref="J364:K364"/>
    <mergeCell ref="L364:M364"/>
    <mergeCell ref="N364:O364"/>
    <mergeCell ref="P364:Q364"/>
    <mergeCell ref="A363:G363"/>
    <mergeCell ref="H363:I363"/>
    <mergeCell ref="J363:K363"/>
    <mergeCell ref="L363:M363"/>
    <mergeCell ref="N363:O363"/>
    <mergeCell ref="P363:Q363"/>
    <mergeCell ref="N361:O361"/>
    <mergeCell ref="P361:Q361"/>
    <mergeCell ref="A362:G362"/>
    <mergeCell ref="H362:I362"/>
    <mergeCell ref="J362:K362"/>
    <mergeCell ref="L362:M362"/>
    <mergeCell ref="N362:O362"/>
    <mergeCell ref="P362:Q362"/>
    <mergeCell ref="A361:G361"/>
    <mergeCell ref="H361:I361"/>
    <mergeCell ref="J361:K361"/>
    <mergeCell ref="L361:M361"/>
    <mergeCell ref="A359:S359"/>
    <mergeCell ref="A360:S360"/>
    <mergeCell ref="A358:G358"/>
    <mergeCell ref="H358:I358"/>
    <mergeCell ref="J358:K358"/>
    <mergeCell ref="L358:M358"/>
    <mergeCell ref="N358:O358"/>
    <mergeCell ref="P358:Q358"/>
    <mergeCell ref="A357:G357"/>
    <mergeCell ref="H357:I357"/>
    <mergeCell ref="J357:K357"/>
    <mergeCell ref="L357:M357"/>
    <mergeCell ref="N357:O357"/>
    <mergeCell ref="P357:Q357"/>
    <mergeCell ref="A356:G356"/>
    <mergeCell ref="H356:I356"/>
    <mergeCell ref="J356:K356"/>
    <mergeCell ref="L356:M356"/>
    <mergeCell ref="N356:O356"/>
    <mergeCell ref="P356:Q356"/>
    <mergeCell ref="A355:G355"/>
    <mergeCell ref="H355:I355"/>
    <mergeCell ref="J355:K355"/>
    <mergeCell ref="L355:M355"/>
    <mergeCell ref="N355:O355"/>
    <mergeCell ref="P355:Q355"/>
    <mergeCell ref="A354:G354"/>
    <mergeCell ref="H354:I354"/>
    <mergeCell ref="J354:K354"/>
    <mergeCell ref="L354:M354"/>
    <mergeCell ref="N354:O354"/>
    <mergeCell ref="P354:Q354"/>
    <mergeCell ref="A353:G353"/>
    <mergeCell ref="H353:I353"/>
    <mergeCell ref="J353:K353"/>
    <mergeCell ref="L353:M353"/>
    <mergeCell ref="N353:O353"/>
    <mergeCell ref="P353:Q353"/>
    <mergeCell ref="A352:G352"/>
    <mergeCell ref="H352:I352"/>
    <mergeCell ref="J352:K352"/>
    <mergeCell ref="L352:M352"/>
    <mergeCell ref="N352:O352"/>
    <mergeCell ref="P352:Q352"/>
    <mergeCell ref="A351:G351"/>
    <mergeCell ref="H351:I351"/>
    <mergeCell ref="J351:K351"/>
    <mergeCell ref="L351:M351"/>
    <mergeCell ref="N351:O351"/>
    <mergeCell ref="P351:Q351"/>
    <mergeCell ref="A350:G350"/>
    <mergeCell ref="H350:I350"/>
    <mergeCell ref="J350:K350"/>
    <mergeCell ref="L350:M350"/>
    <mergeCell ref="N350:O350"/>
    <mergeCell ref="P350:Q350"/>
    <mergeCell ref="A349:G349"/>
    <mergeCell ref="H349:I349"/>
    <mergeCell ref="J349:K349"/>
    <mergeCell ref="L349:M349"/>
    <mergeCell ref="N349:O349"/>
    <mergeCell ref="P349:Q349"/>
    <mergeCell ref="L347:M347"/>
    <mergeCell ref="N347:O347"/>
    <mergeCell ref="P347:Q347"/>
    <mergeCell ref="A348:G348"/>
    <mergeCell ref="H348:I348"/>
    <mergeCell ref="J348:K348"/>
    <mergeCell ref="L348:M348"/>
    <mergeCell ref="N348:O348"/>
    <mergeCell ref="P348:Q348"/>
    <mergeCell ref="A345:G345"/>
    <mergeCell ref="H345:I345"/>
    <mergeCell ref="J345:K345"/>
    <mergeCell ref="A347:G347"/>
    <mergeCell ref="H347:I347"/>
    <mergeCell ref="J347:K347"/>
    <mergeCell ref="A346:G346"/>
    <mergeCell ref="H346:I346"/>
    <mergeCell ref="J346:K346"/>
    <mergeCell ref="L346:M346"/>
    <mergeCell ref="N346:O346"/>
    <mergeCell ref="P346:Q346"/>
    <mergeCell ref="L345:M345"/>
    <mergeCell ref="N345:O345"/>
    <mergeCell ref="A344:S344"/>
    <mergeCell ref="A343:G343"/>
    <mergeCell ref="H343:I343"/>
    <mergeCell ref="J343:K343"/>
    <mergeCell ref="L343:M343"/>
    <mergeCell ref="N343:O343"/>
    <mergeCell ref="P343:Q343"/>
    <mergeCell ref="P345:Q345"/>
    <mergeCell ref="A342:G342"/>
    <mergeCell ref="H342:I342"/>
    <mergeCell ref="J342:K342"/>
    <mergeCell ref="L342:M342"/>
    <mergeCell ref="N342:O342"/>
    <mergeCell ref="P342:Q342"/>
    <mergeCell ref="A341:G341"/>
    <mergeCell ref="H341:I341"/>
    <mergeCell ref="J341:K341"/>
    <mergeCell ref="L341:M341"/>
    <mergeCell ref="N341:O341"/>
    <mergeCell ref="P341:Q341"/>
    <mergeCell ref="A340:G340"/>
    <mergeCell ref="H340:I340"/>
    <mergeCell ref="J340:K340"/>
    <mergeCell ref="L340:M340"/>
    <mergeCell ref="N340:O340"/>
    <mergeCell ref="P340:Q340"/>
    <mergeCell ref="A339:G339"/>
    <mergeCell ref="H339:I339"/>
    <mergeCell ref="J339:K339"/>
    <mergeCell ref="L339:M339"/>
    <mergeCell ref="N339:O339"/>
    <mergeCell ref="P339:Q339"/>
    <mergeCell ref="A338:G338"/>
    <mergeCell ref="H338:I338"/>
    <mergeCell ref="J338:K338"/>
    <mergeCell ref="L338:M338"/>
    <mergeCell ref="N338:O338"/>
    <mergeCell ref="P338:Q338"/>
    <mergeCell ref="A337:G337"/>
    <mergeCell ref="H337:I337"/>
    <mergeCell ref="J337:K337"/>
    <mergeCell ref="L337:M337"/>
    <mergeCell ref="N337:O337"/>
    <mergeCell ref="P337:Q337"/>
    <mergeCell ref="A336:G336"/>
    <mergeCell ref="H336:I336"/>
    <mergeCell ref="J336:K336"/>
    <mergeCell ref="L336:M336"/>
    <mergeCell ref="N336:O336"/>
    <mergeCell ref="P336:Q336"/>
    <mergeCell ref="A335:G335"/>
    <mergeCell ref="H335:I335"/>
    <mergeCell ref="J335:K335"/>
    <mergeCell ref="L335:M335"/>
    <mergeCell ref="N335:O335"/>
    <mergeCell ref="P335:Q335"/>
    <mergeCell ref="N330:O330"/>
    <mergeCell ref="P330:Q330"/>
    <mergeCell ref="N328:O328"/>
    <mergeCell ref="P328:Q328"/>
    <mergeCell ref="A329:G329"/>
    <mergeCell ref="H329:I329"/>
    <mergeCell ref="J329:K329"/>
    <mergeCell ref="L329:M329"/>
    <mergeCell ref="N329:O329"/>
    <mergeCell ref="P329:Q329"/>
    <mergeCell ref="A328:G328"/>
    <mergeCell ref="H328:I328"/>
    <mergeCell ref="J328:K328"/>
    <mergeCell ref="L328:M328"/>
    <mergeCell ref="A334:G334"/>
    <mergeCell ref="H334:I334"/>
    <mergeCell ref="J334:K334"/>
    <mergeCell ref="L334:M334"/>
    <mergeCell ref="N334:O334"/>
    <mergeCell ref="P334:Q334"/>
    <mergeCell ref="A333:G333"/>
    <mergeCell ref="H333:I333"/>
    <mergeCell ref="J333:K333"/>
    <mergeCell ref="L333:M333"/>
    <mergeCell ref="N333:O333"/>
    <mergeCell ref="P333:Q333"/>
    <mergeCell ref="A332:G332"/>
    <mergeCell ref="H332:I332"/>
    <mergeCell ref="J332:K332"/>
    <mergeCell ref="L332:M332"/>
    <mergeCell ref="N332:O332"/>
    <mergeCell ref="P332:Q332"/>
    <mergeCell ref="A327:S327"/>
    <mergeCell ref="A376:S376"/>
    <mergeCell ref="A325:G325"/>
    <mergeCell ref="H325:I325"/>
    <mergeCell ref="J325:K325"/>
    <mergeCell ref="L325:M325"/>
    <mergeCell ref="N325:O325"/>
    <mergeCell ref="P325:Q325"/>
    <mergeCell ref="N324:O324"/>
    <mergeCell ref="P324:Q324"/>
    <mergeCell ref="A323:G323"/>
    <mergeCell ref="H323:I323"/>
    <mergeCell ref="J323:K323"/>
    <mergeCell ref="L323:M323"/>
    <mergeCell ref="N323:O323"/>
    <mergeCell ref="P323:Q323"/>
    <mergeCell ref="A322:G322"/>
    <mergeCell ref="H322:I322"/>
    <mergeCell ref="J322:K322"/>
    <mergeCell ref="L322:M322"/>
    <mergeCell ref="N322:O322"/>
    <mergeCell ref="P322:Q322"/>
    <mergeCell ref="A331:G331"/>
    <mergeCell ref="H331:I331"/>
    <mergeCell ref="J331:K331"/>
    <mergeCell ref="L331:M331"/>
    <mergeCell ref="N331:O331"/>
    <mergeCell ref="P331:Q331"/>
    <mergeCell ref="A330:G330"/>
    <mergeCell ref="H330:I330"/>
    <mergeCell ref="J330:K330"/>
    <mergeCell ref="L330:M330"/>
    <mergeCell ref="A321:G321"/>
    <mergeCell ref="H321:I321"/>
    <mergeCell ref="J321:K321"/>
    <mergeCell ref="L321:M321"/>
    <mergeCell ref="N321:O321"/>
    <mergeCell ref="P321:Q321"/>
    <mergeCell ref="A320:G320"/>
    <mergeCell ref="H320:I320"/>
    <mergeCell ref="J320:K320"/>
    <mergeCell ref="L320:M320"/>
    <mergeCell ref="N320:O320"/>
    <mergeCell ref="P320:Q320"/>
    <mergeCell ref="A319:G319"/>
    <mergeCell ref="H319:I319"/>
    <mergeCell ref="J319:K319"/>
    <mergeCell ref="L319:M319"/>
    <mergeCell ref="N319:O319"/>
    <mergeCell ref="P319:Q319"/>
    <mergeCell ref="A318:G318"/>
    <mergeCell ref="H318:I318"/>
    <mergeCell ref="J318:K318"/>
    <mergeCell ref="L318:M318"/>
    <mergeCell ref="N318:O318"/>
    <mergeCell ref="P318:Q318"/>
    <mergeCell ref="A317:G317"/>
    <mergeCell ref="H317:I317"/>
    <mergeCell ref="J317:K317"/>
    <mergeCell ref="L317:M317"/>
    <mergeCell ref="N317:O317"/>
    <mergeCell ref="P317:Q317"/>
    <mergeCell ref="A316:G316"/>
    <mergeCell ref="H316:I316"/>
    <mergeCell ref="J316:K316"/>
    <mergeCell ref="L316:M316"/>
    <mergeCell ref="N316:O316"/>
    <mergeCell ref="P316:Q316"/>
    <mergeCell ref="A315:G315"/>
    <mergeCell ref="H315:I315"/>
    <mergeCell ref="J315:K315"/>
    <mergeCell ref="L315:M315"/>
    <mergeCell ref="N315:O315"/>
    <mergeCell ref="P315:Q315"/>
    <mergeCell ref="A314:G314"/>
    <mergeCell ref="H314:I314"/>
    <mergeCell ref="J314:K314"/>
    <mergeCell ref="L314:M314"/>
    <mergeCell ref="N314:O314"/>
    <mergeCell ref="P314:Q314"/>
    <mergeCell ref="A313:G313"/>
    <mergeCell ref="H313:I313"/>
    <mergeCell ref="J313:K313"/>
    <mergeCell ref="L313:M313"/>
    <mergeCell ref="N313:O313"/>
    <mergeCell ref="P313:Q313"/>
    <mergeCell ref="A312:G312"/>
    <mergeCell ref="H312:I312"/>
    <mergeCell ref="J312:K312"/>
    <mergeCell ref="L312:M312"/>
    <mergeCell ref="N312:O312"/>
    <mergeCell ref="P312:Q312"/>
    <mergeCell ref="A311:G311"/>
    <mergeCell ref="H311:I311"/>
    <mergeCell ref="J311:K311"/>
    <mergeCell ref="L311:M311"/>
    <mergeCell ref="N311:O311"/>
    <mergeCell ref="P311:Q311"/>
    <mergeCell ref="A310:G310"/>
    <mergeCell ref="H310:I310"/>
    <mergeCell ref="J310:K310"/>
    <mergeCell ref="L310:M310"/>
    <mergeCell ref="N310:O310"/>
    <mergeCell ref="P310:Q310"/>
    <mergeCell ref="A309:G309"/>
    <mergeCell ref="H309:I309"/>
    <mergeCell ref="J309:K309"/>
    <mergeCell ref="L309:M309"/>
    <mergeCell ref="N309:O309"/>
    <mergeCell ref="P309:Q309"/>
    <mergeCell ref="A308:G308"/>
    <mergeCell ref="H308:I308"/>
    <mergeCell ref="J308:K308"/>
    <mergeCell ref="L308:M308"/>
    <mergeCell ref="N308:O308"/>
    <mergeCell ref="P308:Q308"/>
    <mergeCell ref="A307:G307"/>
    <mergeCell ref="H307:I307"/>
    <mergeCell ref="J307:K307"/>
    <mergeCell ref="L307:M307"/>
    <mergeCell ref="N307:O307"/>
    <mergeCell ref="P307:Q307"/>
    <mergeCell ref="A306:G306"/>
    <mergeCell ref="H306:I306"/>
    <mergeCell ref="J306:K306"/>
    <mergeCell ref="L306:M306"/>
    <mergeCell ref="N306:O306"/>
    <mergeCell ref="P306:Q306"/>
    <mergeCell ref="A305:G305"/>
    <mergeCell ref="H305:I305"/>
    <mergeCell ref="J305:K305"/>
    <mergeCell ref="L305:M305"/>
    <mergeCell ref="N305:O305"/>
    <mergeCell ref="P305:Q305"/>
    <mergeCell ref="A304:G304"/>
    <mergeCell ref="H304:I304"/>
    <mergeCell ref="J304:K304"/>
    <mergeCell ref="L304:M304"/>
    <mergeCell ref="N304:O304"/>
    <mergeCell ref="P304:Q304"/>
    <mergeCell ref="P302:Q302"/>
    <mergeCell ref="A303:G303"/>
    <mergeCell ref="H303:I303"/>
    <mergeCell ref="J303:K303"/>
    <mergeCell ref="L303:M303"/>
    <mergeCell ref="N303:O303"/>
    <mergeCell ref="P303:Q303"/>
    <mergeCell ref="L301:M301"/>
    <mergeCell ref="N301:O301"/>
    <mergeCell ref="A302:G302"/>
    <mergeCell ref="H302:I302"/>
    <mergeCell ref="J302:K302"/>
    <mergeCell ref="L302:M302"/>
    <mergeCell ref="N302:O302"/>
    <mergeCell ref="P301:Q301"/>
    <mergeCell ref="A299:G299"/>
    <mergeCell ref="H299:I299"/>
    <mergeCell ref="J299:K299"/>
    <mergeCell ref="L299:M299"/>
    <mergeCell ref="N299:O299"/>
    <mergeCell ref="P299:Q299"/>
    <mergeCell ref="A301:G301"/>
    <mergeCell ref="H301:I301"/>
    <mergeCell ref="J301:K301"/>
    <mergeCell ref="A298:G298"/>
    <mergeCell ref="H298:I298"/>
    <mergeCell ref="J298:K298"/>
    <mergeCell ref="L298:M298"/>
    <mergeCell ref="N298:O298"/>
    <mergeCell ref="P298:Q298"/>
    <mergeCell ref="A297:G297"/>
    <mergeCell ref="H297:I297"/>
    <mergeCell ref="J297:K297"/>
    <mergeCell ref="L297:M297"/>
    <mergeCell ref="N297:O297"/>
    <mergeCell ref="P297:Q297"/>
    <mergeCell ref="A296:G296"/>
    <mergeCell ref="H296:I296"/>
    <mergeCell ref="J296:K296"/>
    <mergeCell ref="L296:M296"/>
    <mergeCell ref="N296:O296"/>
    <mergeCell ref="P296:Q296"/>
    <mergeCell ref="A295:G295"/>
    <mergeCell ref="H295:I295"/>
    <mergeCell ref="J295:K295"/>
    <mergeCell ref="L295:M295"/>
    <mergeCell ref="N295:O295"/>
    <mergeCell ref="P295:Q295"/>
    <mergeCell ref="A294:G294"/>
    <mergeCell ref="H294:I294"/>
    <mergeCell ref="J294:K294"/>
    <mergeCell ref="L294:M294"/>
    <mergeCell ref="N294:O294"/>
    <mergeCell ref="P294:Q294"/>
    <mergeCell ref="A293:G293"/>
    <mergeCell ref="H293:I293"/>
    <mergeCell ref="J293:K293"/>
    <mergeCell ref="L293:M293"/>
    <mergeCell ref="N293:O293"/>
    <mergeCell ref="P293:Q293"/>
    <mergeCell ref="A292:G292"/>
    <mergeCell ref="H292:I292"/>
    <mergeCell ref="J292:K292"/>
    <mergeCell ref="L292:M292"/>
    <mergeCell ref="N292:O292"/>
    <mergeCell ref="P292:Q292"/>
    <mergeCell ref="A291:G291"/>
    <mergeCell ref="H291:I291"/>
    <mergeCell ref="J291:K291"/>
    <mergeCell ref="L291:M291"/>
    <mergeCell ref="N291:O291"/>
    <mergeCell ref="P291:Q291"/>
    <mergeCell ref="A290:G290"/>
    <mergeCell ref="H290:I290"/>
    <mergeCell ref="J290:K290"/>
    <mergeCell ref="L290:M290"/>
    <mergeCell ref="N290:O290"/>
    <mergeCell ref="P290:Q290"/>
    <mergeCell ref="A289:G289"/>
    <mergeCell ref="H289:I289"/>
    <mergeCell ref="J289:K289"/>
    <mergeCell ref="L289:M289"/>
    <mergeCell ref="N289:O289"/>
    <mergeCell ref="P289:Q289"/>
    <mergeCell ref="A288:G288"/>
    <mergeCell ref="H288:I288"/>
    <mergeCell ref="J288:K288"/>
    <mergeCell ref="L288:M288"/>
    <mergeCell ref="N288:O288"/>
    <mergeCell ref="P288:Q288"/>
    <mergeCell ref="A287:G287"/>
    <mergeCell ref="H287:I287"/>
    <mergeCell ref="J287:K287"/>
    <mergeCell ref="L287:M287"/>
    <mergeCell ref="N287:O287"/>
    <mergeCell ref="P287:Q287"/>
    <mergeCell ref="A286:G286"/>
    <mergeCell ref="H286:I286"/>
    <mergeCell ref="J286:K286"/>
    <mergeCell ref="L286:M286"/>
    <mergeCell ref="N286:O286"/>
    <mergeCell ref="P286:Q286"/>
    <mergeCell ref="A285:G285"/>
    <mergeCell ref="H285:I285"/>
    <mergeCell ref="J285:K285"/>
    <mergeCell ref="L285:M285"/>
    <mergeCell ref="N285:O285"/>
    <mergeCell ref="P285:Q285"/>
    <mergeCell ref="P283:Q283"/>
    <mergeCell ref="A284:G284"/>
    <mergeCell ref="H284:I284"/>
    <mergeCell ref="J284:K284"/>
    <mergeCell ref="L284:M284"/>
    <mergeCell ref="N284:O284"/>
    <mergeCell ref="P284:Q284"/>
    <mergeCell ref="L282:M282"/>
    <mergeCell ref="N282:O282"/>
    <mergeCell ref="A283:G283"/>
    <mergeCell ref="H283:I283"/>
    <mergeCell ref="J283:K283"/>
    <mergeCell ref="L283:M283"/>
    <mergeCell ref="N283:O283"/>
    <mergeCell ref="P282:Q282"/>
    <mergeCell ref="A280:G280"/>
    <mergeCell ref="H280:I280"/>
    <mergeCell ref="J280:K280"/>
    <mergeCell ref="L280:M280"/>
    <mergeCell ref="N280:O280"/>
    <mergeCell ref="P280:Q280"/>
    <mergeCell ref="A282:G282"/>
    <mergeCell ref="H282:I282"/>
    <mergeCell ref="J282:K282"/>
    <mergeCell ref="A279:G279"/>
    <mergeCell ref="H279:I279"/>
    <mergeCell ref="J279:K279"/>
    <mergeCell ref="L279:M279"/>
    <mergeCell ref="N279:O279"/>
    <mergeCell ref="P279:Q279"/>
    <mergeCell ref="A278:G278"/>
    <mergeCell ref="H278:I278"/>
    <mergeCell ref="J278:K278"/>
    <mergeCell ref="L278:M278"/>
    <mergeCell ref="N278:O278"/>
    <mergeCell ref="P278:Q278"/>
    <mergeCell ref="A277:G277"/>
    <mergeCell ref="H277:I277"/>
    <mergeCell ref="J277:K277"/>
    <mergeCell ref="L277:M277"/>
    <mergeCell ref="N277:O277"/>
    <mergeCell ref="P277:Q277"/>
    <mergeCell ref="A276:G276"/>
    <mergeCell ref="H276:I276"/>
    <mergeCell ref="J276:K276"/>
    <mergeCell ref="L276:M276"/>
    <mergeCell ref="N276:O276"/>
    <mergeCell ref="P276:Q276"/>
    <mergeCell ref="A275:G275"/>
    <mergeCell ref="H275:I275"/>
    <mergeCell ref="J275:K275"/>
    <mergeCell ref="L275:M275"/>
    <mergeCell ref="N275:O275"/>
    <mergeCell ref="P275:Q275"/>
    <mergeCell ref="A274:G274"/>
    <mergeCell ref="H274:I274"/>
    <mergeCell ref="J274:K274"/>
    <mergeCell ref="L274:M274"/>
    <mergeCell ref="N274:O274"/>
    <mergeCell ref="P274:Q274"/>
    <mergeCell ref="A273:G273"/>
    <mergeCell ref="H273:I273"/>
    <mergeCell ref="J273:K273"/>
    <mergeCell ref="L273:M273"/>
    <mergeCell ref="N273:O273"/>
    <mergeCell ref="P273:Q273"/>
    <mergeCell ref="A272:G272"/>
    <mergeCell ref="H272:I272"/>
    <mergeCell ref="J272:K272"/>
    <mergeCell ref="L272:M272"/>
    <mergeCell ref="N272:O272"/>
    <mergeCell ref="P272:Q272"/>
    <mergeCell ref="A271:G271"/>
    <mergeCell ref="H271:I271"/>
    <mergeCell ref="J271:K271"/>
    <mergeCell ref="L271:M271"/>
    <mergeCell ref="N271:O271"/>
    <mergeCell ref="P271:Q271"/>
    <mergeCell ref="A270:G270"/>
    <mergeCell ref="H270:I270"/>
    <mergeCell ref="J270:K270"/>
    <mergeCell ref="L270:M270"/>
    <mergeCell ref="N270:O270"/>
    <mergeCell ref="P270:Q270"/>
    <mergeCell ref="P268:Q268"/>
    <mergeCell ref="A269:G269"/>
    <mergeCell ref="H269:I269"/>
    <mergeCell ref="J269:K269"/>
    <mergeCell ref="L269:M269"/>
    <mergeCell ref="N269:O269"/>
    <mergeCell ref="P269:Q269"/>
    <mergeCell ref="L267:M267"/>
    <mergeCell ref="N267:O267"/>
    <mergeCell ref="A268:G268"/>
    <mergeCell ref="H268:I268"/>
    <mergeCell ref="J268:K268"/>
    <mergeCell ref="L268:M268"/>
    <mergeCell ref="N268:O268"/>
    <mergeCell ref="P267:Q267"/>
    <mergeCell ref="A265:G265"/>
    <mergeCell ref="H265:I265"/>
    <mergeCell ref="J265:K265"/>
    <mergeCell ref="L265:M265"/>
    <mergeCell ref="N265:O265"/>
    <mergeCell ref="P265:Q265"/>
    <mergeCell ref="A267:G267"/>
    <mergeCell ref="H267:I267"/>
    <mergeCell ref="J267:K267"/>
    <mergeCell ref="A264:G264"/>
    <mergeCell ref="H264:I264"/>
    <mergeCell ref="J264:K264"/>
    <mergeCell ref="L264:M264"/>
    <mergeCell ref="N264:O264"/>
    <mergeCell ref="P264:Q264"/>
    <mergeCell ref="A263:G263"/>
    <mergeCell ref="H263:I263"/>
    <mergeCell ref="J263:K263"/>
    <mergeCell ref="L263:M263"/>
    <mergeCell ref="N263:O263"/>
    <mergeCell ref="P263:Q263"/>
    <mergeCell ref="N260:O260"/>
    <mergeCell ref="P260:Q260"/>
    <mergeCell ref="A257:G257"/>
    <mergeCell ref="H257:I257"/>
    <mergeCell ref="J257:K257"/>
    <mergeCell ref="L257:M257"/>
    <mergeCell ref="N257:O257"/>
    <mergeCell ref="A256:G256"/>
    <mergeCell ref="H256:I256"/>
    <mergeCell ref="J256:K256"/>
    <mergeCell ref="L256:M256"/>
    <mergeCell ref="N256:O256"/>
    <mergeCell ref="P256:Q256"/>
    <mergeCell ref="L255:M255"/>
    <mergeCell ref="N255:O255"/>
    <mergeCell ref="P261:Q261"/>
    <mergeCell ref="A262:G262"/>
    <mergeCell ref="H262:I262"/>
    <mergeCell ref="J262:K262"/>
    <mergeCell ref="L262:M262"/>
    <mergeCell ref="N262:O262"/>
    <mergeCell ref="P262:Q262"/>
    <mergeCell ref="P257:Q257"/>
    <mergeCell ref="A260:G260"/>
    <mergeCell ref="H260:I260"/>
    <mergeCell ref="J260:K260"/>
    <mergeCell ref="L260:M260"/>
    <mergeCell ref="A261:G261"/>
    <mergeCell ref="H261:I261"/>
    <mergeCell ref="J261:K261"/>
    <mergeCell ref="L261:M261"/>
    <mergeCell ref="N261:O261"/>
    <mergeCell ref="A254:S254"/>
    <mergeCell ref="A253:G253"/>
    <mergeCell ref="H253:I253"/>
    <mergeCell ref="J253:K253"/>
    <mergeCell ref="L253:M253"/>
    <mergeCell ref="N253:O253"/>
    <mergeCell ref="P253:Q253"/>
    <mergeCell ref="P255:Q255"/>
    <mergeCell ref="A252:G252"/>
    <mergeCell ref="H252:I252"/>
    <mergeCell ref="J252:K252"/>
    <mergeCell ref="L252:M252"/>
    <mergeCell ref="N252:O252"/>
    <mergeCell ref="P252:Q252"/>
    <mergeCell ref="A251:G251"/>
    <mergeCell ref="H251:I251"/>
    <mergeCell ref="J251:K251"/>
    <mergeCell ref="L251:M251"/>
    <mergeCell ref="N251:O251"/>
    <mergeCell ref="P251:Q251"/>
    <mergeCell ref="A255:G255"/>
    <mergeCell ref="H255:I255"/>
    <mergeCell ref="J255:K255"/>
    <mergeCell ref="A250:G250"/>
    <mergeCell ref="H250:I250"/>
    <mergeCell ref="J250:K250"/>
    <mergeCell ref="L250:M250"/>
    <mergeCell ref="N250:O250"/>
    <mergeCell ref="P250:Q250"/>
    <mergeCell ref="A249:G249"/>
    <mergeCell ref="H249:I249"/>
    <mergeCell ref="J249:K249"/>
    <mergeCell ref="L249:M249"/>
    <mergeCell ref="N249:O249"/>
    <mergeCell ref="P249:Q249"/>
    <mergeCell ref="A248:G248"/>
    <mergeCell ref="H248:I248"/>
    <mergeCell ref="J248:K248"/>
    <mergeCell ref="L248:M248"/>
    <mergeCell ref="N248:O248"/>
    <mergeCell ref="P248:Q248"/>
    <mergeCell ref="L246:M246"/>
    <mergeCell ref="N246:O246"/>
    <mergeCell ref="P246:Q246"/>
    <mergeCell ref="A247:G247"/>
    <mergeCell ref="H247:I247"/>
    <mergeCell ref="J247:K247"/>
    <mergeCell ref="L247:M247"/>
    <mergeCell ref="N247:O247"/>
    <mergeCell ref="P247:Q247"/>
    <mergeCell ref="A244:G244"/>
    <mergeCell ref="H244:I244"/>
    <mergeCell ref="J244:K244"/>
    <mergeCell ref="A246:G246"/>
    <mergeCell ref="H246:I246"/>
    <mergeCell ref="J246:K246"/>
    <mergeCell ref="A245:G245"/>
    <mergeCell ref="H245:I245"/>
    <mergeCell ref="J245:K245"/>
    <mergeCell ref="L245:M245"/>
    <mergeCell ref="N245:O245"/>
    <mergeCell ref="P245:Q245"/>
    <mergeCell ref="L244:M244"/>
    <mergeCell ref="N244:O244"/>
    <mergeCell ref="A243:S243"/>
    <mergeCell ref="P238:Q238"/>
    <mergeCell ref="A238:G238"/>
    <mergeCell ref="H238:I238"/>
    <mergeCell ref="J238:K238"/>
    <mergeCell ref="L238:M238"/>
    <mergeCell ref="N238:O238"/>
    <mergeCell ref="P244:Q244"/>
    <mergeCell ref="N236:O236"/>
    <mergeCell ref="P236:Q236"/>
    <mergeCell ref="A235:G235"/>
    <mergeCell ref="H235:I235"/>
    <mergeCell ref="J235:K235"/>
    <mergeCell ref="L235:M235"/>
    <mergeCell ref="N235:O235"/>
    <mergeCell ref="P235:Q235"/>
    <mergeCell ref="A234:G234"/>
    <mergeCell ref="H234:I234"/>
    <mergeCell ref="J234:K234"/>
    <mergeCell ref="L234:M234"/>
    <mergeCell ref="N234:O234"/>
    <mergeCell ref="P234:Q234"/>
    <mergeCell ref="A240:S240"/>
    <mergeCell ref="A241:S241"/>
    <mergeCell ref="A242:S242"/>
    <mergeCell ref="A236:G236"/>
    <mergeCell ref="H236:I236"/>
    <mergeCell ref="J236:K236"/>
    <mergeCell ref="L236:M236"/>
    <mergeCell ref="A231:G231"/>
    <mergeCell ref="H231:I231"/>
    <mergeCell ref="J231:K231"/>
    <mergeCell ref="L231:M231"/>
    <mergeCell ref="N231:O231"/>
    <mergeCell ref="P231:Q231"/>
    <mergeCell ref="A230:G230"/>
    <mergeCell ref="H230:I230"/>
    <mergeCell ref="J230:K230"/>
    <mergeCell ref="L230:M230"/>
    <mergeCell ref="N230:O230"/>
    <mergeCell ref="P230:Q230"/>
    <mergeCell ref="A229:G229"/>
    <mergeCell ref="H229:I229"/>
    <mergeCell ref="J229:K229"/>
    <mergeCell ref="L229:M229"/>
    <mergeCell ref="N229:O229"/>
    <mergeCell ref="P229:Q229"/>
    <mergeCell ref="A228:G228"/>
    <mergeCell ref="H228:I228"/>
    <mergeCell ref="J228:K228"/>
    <mergeCell ref="L228:M228"/>
    <mergeCell ref="N228:O228"/>
    <mergeCell ref="P228:Q228"/>
    <mergeCell ref="A227:G227"/>
    <mergeCell ref="H227:I227"/>
    <mergeCell ref="J227:K227"/>
    <mergeCell ref="L227:M227"/>
    <mergeCell ref="N227:O227"/>
    <mergeCell ref="P227:Q227"/>
    <mergeCell ref="P225:Q225"/>
    <mergeCell ref="A226:G226"/>
    <mergeCell ref="H226:I226"/>
    <mergeCell ref="J226:K226"/>
    <mergeCell ref="L226:M226"/>
    <mergeCell ref="N226:O226"/>
    <mergeCell ref="P226:Q226"/>
    <mergeCell ref="L224:M224"/>
    <mergeCell ref="N224:O224"/>
    <mergeCell ref="A225:G225"/>
    <mergeCell ref="H225:I225"/>
    <mergeCell ref="J225:K225"/>
    <mergeCell ref="L225:M225"/>
    <mergeCell ref="N225:O225"/>
    <mergeCell ref="P224:Q224"/>
    <mergeCell ref="A222:G222"/>
    <mergeCell ref="H222:I222"/>
    <mergeCell ref="J222:K222"/>
    <mergeCell ref="L222:M222"/>
    <mergeCell ref="N222:O222"/>
    <mergeCell ref="P222:Q222"/>
    <mergeCell ref="A224:G224"/>
    <mergeCell ref="H224:I224"/>
    <mergeCell ref="J224:K224"/>
    <mergeCell ref="A221:G221"/>
    <mergeCell ref="H221:I221"/>
    <mergeCell ref="J221:K221"/>
    <mergeCell ref="L221:M221"/>
    <mergeCell ref="N221:O221"/>
    <mergeCell ref="P221:Q221"/>
    <mergeCell ref="A220:G220"/>
    <mergeCell ref="H220:I220"/>
    <mergeCell ref="J220:K220"/>
    <mergeCell ref="L220:M220"/>
    <mergeCell ref="N220:O220"/>
    <mergeCell ref="P220:Q220"/>
    <mergeCell ref="A219:G219"/>
    <mergeCell ref="H219:I219"/>
    <mergeCell ref="J219:K219"/>
    <mergeCell ref="L219:M219"/>
    <mergeCell ref="N219:O219"/>
    <mergeCell ref="P219:Q219"/>
    <mergeCell ref="A218:G218"/>
    <mergeCell ref="H218:I218"/>
    <mergeCell ref="J218:K218"/>
    <mergeCell ref="L218:M218"/>
    <mergeCell ref="N218:O218"/>
    <mergeCell ref="P218:Q218"/>
    <mergeCell ref="A217:G217"/>
    <mergeCell ref="H217:I217"/>
    <mergeCell ref="J217:K217"/>
    <mergeCell ref="L217:M217"/>
    <mergeCell ref="N217:O217"/>
    <mergeCell ref="P217:Q217"/>
    <mergeCell ref="A216:G216"/>
    <mergeCell ref="H216:I216"/>
    <mergeCell ref="J216:K216"/>
    <mergeCell ref="L216:M216"/>
    <mergeCell ref="N216:O216"/>
    <mergeCell ref="P216:Q216"/>
    <mergeCell ref="A215:G215"/>
    <mergeCell ref="H215:I215"/>
    <mergeCell ref="A211:S211"/>
    <mergeCell ref="A212:S212"/>
    <mergeCell ref="A213:S213"/>
    <mergeCell ref="A214:S214"/>
    <mergeCell ref="J215:K215"/>
    <mergeCell ref="L215:M215"/>
    <mergeCell ref="N215:O215"/>
    <mergeCell ref="P215:Q215"/>
    <mergeCell ref="A210:G210"/>
    <mergeCell ref="H210:I210"/>
    <mergeCell ref="J210:K210"/>
    <mergeCell ref="L210:M210"/>
    <mergeCell ref="N210:O210"/>
    <mergeCell ref="P210:Q210"/>
    <mergeCell ref="A209:G209"/>
    <mergeCell ref="H209:I209"/>
    <mergeCell ref="J209:K209"/>
    <mergeCell ref="L209:M209"/>
    <mergeCell ref="N209:O209"/>
    <mergeCell ref="P209:Q209"/>
    <mergeCell ref="L207:M207"/>
    <mergeCell ref="N207:O207"/>
    <mergeCell ref="P207:Q207"/>
    <mergeCell ref="A208:G208"/>
    <mergeCell ref="H208:I208"/>
    <mergeCell ref="J208:K208"/>
    <mergeCell ref="L208:M208"/>
    <mergeCell ref="N208:O208"/>
    <mergeCell ref="P208:Q208"/>
    <mergeCell ref="A205:G205"/>
    <mergeCell ref="H205:I205"/>
    <mergeCell ref="J205:K205"/>
    <mergeCell ref="A207:G207"/>
    <mergeCell ref="H207:I207"/>
    <mergeCell ref="J207:K207"/>
    <mergeCell ref="A206:G206"/>
    <mergeCell ref="H206:I206"/>
    <mergeCell ref="J206:K206"/>
    <mergeCell ref="L206:M206"/>
    <mergeCell ref="N206:O206"/>
    <mergeCell ref="P206:Q206"/>
    <mergeCell ref="L205:M205"/>
    <mergeCell ref="N205:O205"/>
    <mergeCell ref="A204:S204"/>
    <mergeCell ref="A203:G203"/>
    <mergeCell ref="H203:I203"/>
    <mergeCell ref="J203:K203"/>
    <mergeCell ref="L203:M203"/>
    <mergeCell ref="N203:O203"/>
    <mergeCell ref="P203:Q203"/>
    <mergeCell ref="P205:Q205"/>
    <mergeCell ref="A202:G202"/>
    <mergeCell ref="H202:I202"/>
    <mergeCell ref="J202:K202"/>
    <mergeCell ref="L202:M202"/>
    <mergeCell ref="N202:O202"/>
    <mergeCell ref="P202:Q202"/>
    <mergeCell ref="A201:G201"/>
    <mergeCell ref="H201:I201"/>
    <mergeCell ref="J201:K201"/>
    <mergeCell ref="L201:M201"/>
    <mergeCell ref="N201:O201"/>
    <mergeCell ref="P201:Q201"/>
    <mergeCell ref="A200:G200"/>
    <mergeCell ref="H200:I200"/>
    <mergeCell ref="J200:K200"/>
    <mergeCell ref="L200:M200"/>
    <mergeCell ref="N200:O200"/>
    <mergeCell ref="P200:Q200"/>
    <mergeCell ref="L198:M198"/>
    <mergeCell ref="N198:O198"/>
    <mergeCell ref="P198:Q198"/>
    <mergeCell ref="A199:G199"/>
    <mergeCell ref="H199:I199"/>
    <mergeCell ref="J199:K199"/>
    <mergeCell ref="L199:M199"/>
    <mergeCell ref="N199:O199"/>
    <mergeCell ref="P199:Q199"/>
    <mergeCell ref="A196:G196"/>
    <mergeCell ref="H196:I196"/>
    <mergeCell ref="J196:K196"/>
    <mergeCell ref="A198:G198"/>
    <mergeCell ref="H198:I198"/>
    <mergeCell ref="J198:K198"/>
    <mergeCell ref="A197:G197"/>
    <mergeCell ref="H197:I197"/>
    <mergeCell ref="J197:K197"/>
    <mergeCell ref="L197:M197"/>
    <mergeCell ref="N197:O197"/>
    <mergeCell ref="P197:Q197"/>
    <mergeCell ref="L196:M196"/>
    <mergeCell ref="N196:O196"/>
    <mergeCell ref="A195:S195"/>
    <mergeCell ref="A194:G194"/>
    <mergeCell ref="H194:I194"/>
    <mergeCell ref="J194:K194"/>
    <mergeCell ref="L194:M194"/>
    <mergeCell ref="N194:O194"/>
    <mergeCell ref="P194:Q194"/>
    <mergeCell ref="P196:Q196"/>
    <mergeCell ref="A193:G193"/>
    <mergeCell ref="H193:I193"/>
    <mergeCell ref="J193:K193"/>
    <mergeCell ref="L193:M193"/>
    <mergeCell ref="N193:O193"/>
    <mergeCell ref="P193:Q193"/>
    <mergeCell ref="A192:G192"/>
    <mergeCell ref="H192:I192"/>
    <mergeCell ref="J192:K192"/>
    <mergeCell ref="L192:M192"/>
    <mergeCell ref="N192:O192"/>
    <mergeCell ref="P192:Q192"/>
    <mergeCell ref="A191:G191"/>
    <mergeCell ref="H191:I191"/>
    <mergeCell ref="J191:K191"/>
    <mergeCell ref="L191:M191"/>
    <mergeCell ref="N191:O191"/>
    <mergeCell ref="P191:Q191"/>
    <mergeCell ref="A190:G190"/>
    <mergeCell ref="H190:I190"/>
    <mergeCell ref="J190:K190"/>
    <mergeCell ref="L190:M190"/>
    <mergeCell ref="N190:O190"/>
    <mergeCell ref="P190:Q190"/>
    <mergeCell ref="A189:G189"/>
    <mergeCell ref="H189:I189"/>
    <mergeCell ref="J189:K189"/>
    <mergeCell ref="L189:M189"/>
    <mergeCell ref="N189:O189"/>
    <mergeCell ref="P189:Q189"/>
    <mergeCell ref="A188:G188"/>
    <mergeCell ref="H188:I188"/>
    <mergeCell ref="J188:K188"/>
    <mergeCell ref="L188:M188"/>
    <mergeCell ref="N188:O188"/>
    <mergeCell ref="P188:Q188"/>
    <mergeCell ref="A187:G187"/>
    <mergeCell ref="H187:I187"/>
    <mergeCell ref="J187:K187"/>
    <mergeCell ref="L187:M187"/>
    <mergeCell ref="N187:O187"/>
    <mergeCell ref="P187:Q187"/>
    <mergeCell ref="P185:Q185"/>
    <mergeCell ref="A186:G186"/>
    <mergeCell ref="H186:I186"/>
    <mergeCell ref="J186:K186"/>
    <mergeCell ref="L186:M186"/>
    <mergeCell ref="N186:O186"/>
    <mergeCell ref="P186:Q186"/>
    <mergeCell ref="L184:M184"/>
    <mergeCell ref="N184:O184"/>
    <mergeCell ref="A185:G185"/>
    <mergeCell ref="H185:I185"/>
    <mergeCell ref="J185:K185"/>
    <mergeCell ref="L185:M185"/>
    <mergeCell ref="N185:O185"/>
    <mergeCell ref="P184:Q184"/>
    <mergeCell ref="A182:G182"/>
    <mergeCell ref="H182:I182"/>
    <mergeCell ref="J182:K182"/>
    <mergeCell ref="L182:M182"/>
    <mergeCell ref="N182:O182"/>
    <mergeCell ref="P182:Q182"/>
    <mergeCell ref="A184:G184"/>
    <mergeCell ref="H184:I184"/>
    <mergeCell ref="J184:K184"/>
    <mergeCell ref="A181:G181"/>
    <mergeCell ref="H181:I181"/>
    <mergeCell ref="J181:K181"/>
    <mergeCell ref="L181:M181"/>
    <mergeCell ref="N181:O181"/>
    <mergeCell ref="P181:Q181"/>
    <mergeCell ref="A180:G180"/>
    <mergeCell ref="H180:I180"/>
    <mergeCell ref="J180:K180"/>
    <mergeCell ref="L180:M180"/>
    <mergeCell ref="N180:O180"/>
    <mergeCell ref="P180:Q180"/>
    <mergeCell ref="P178:Q178"/>
    <mergeCell ref="A179:G179"/>
    <mergeCell ref="H179:I179"/>
    <mergeCell ref="J179:K179"/>
    <mergeCell ref="L179:M179"/>
    <mergeCell ref="N179:O179"/>
    <mergeCell ref="P179:Q179"/>
    <mergeCell ref="L177:M177"/>
    <mergeCell ref="N177:O177"/>
    <mergeCell ref="A178:G178"/>
    <mergeCell ref="H178:I178"/>
    <mergeCell ref="J178:K178"/>
    <mergeCell ref="L178:M178"/>
    <mergeCell ref="N178:O178"/>
    <mergeCell ref="P177:Q177"/>
    <mergeCell ref="A175:G175"/>
    <mergeCell ref="H175:I175"/>
    <mergeCell ref="J175:K175"/>
    <mergeCell ref="L175:M175"/>
    <mergeCell ref="N175:O175"/>
    <mergeCell ref="P175:Q175"/>
    <mergeCell ref="A177:G177"/>
    <mergeCell ref="H177:I177"/>
    <mergeCell ref="J177:K177"/>
    <mergeCell ref="A174:G174"/>
    <mergeCell ref="H174:I174"/>
    <mergeCell ref="J174:K174"/>
    <mergeCell ref="L174:M174"/>
    <mergeCell ref="N174:O174"/>
    <mergeCell ref="P174:Q174"/>
    <mergeCell ref="A173:G173"/>
    <mergeCell ref="H173:I173"/>
    <mergeCell ref="J173:K173"/>
    <mergeCell ref="L173:M173"/>
    <mergeCell ref="N173:O173"/>
    <mergeCell ref="P173:Q173"/>
    <mergeCell ref="A172:G172"/>
    <mergeCell ref="H172:I172"/>
    <mergeCell ref="J172:K172"/>
    <mergeCell ref="L172:M172"/>
    <mergeCell ref="N172:O172"/>
    <mergeCell ref="P172:Q172"/>
    <mergeCell ref="A171:G171"/>
    <mergeCell ref="H171:I171"/>
    <mergeCell ref="J171:K171"/>
    <mergeCell ref="L171:M171"/>
    <mergeCell ref="N171:O171"/>
    <mergeCell ref="P171:Q171"/>
    <mergeCell ref="A170:G170"/>
    <mergeCell ref="H170:I170"/>
    <mergeCell ref="J170:K170"/>
    <mergeCell ref="L170:M170"/>
    <mergeCell ref="N170:O170"/>
    <mergeCell ref="P170:Q170"/>
    <mergeCell ref="A169:G169"/>
    <mergeCell ref="H169:I169"/>
    <mergeCell ref="J169:K169"/>
    <mergeCell ref="L169:M169"/>
    <mergeCell ref="N169:O169"/>
    <mergeCell ref="P169:Q169"/>
    <mergeCell ref="A168:G168"/>
    <mergeCell ref="H168:I168"/>
    <mergeCell ref="J168:K168"/>
    <mergeCell ref="L168:M168"/>
    <mergeCell ref="N168:O168"/>
    <mergeCell ref="P168:Q168"/>
    <mergeCell ref="A167:G167"/>
    <mergeCell ref="H167:I167"/>
    <mergeCell ref="J167:K167"/>
    <mergeCell ref="L167:M167"/>
    <mergeCell ref="N167:O167"/>
    <mergeCell ref="P167:Q167"/>
    <mergeCell ref="L165:M165"/>
    <mergeCell ref="N165:O165"/>
    <mergeCell ref="P165:Q165"/>
    <mergeCell ref="A166:G166"/>
    <mergeCell ref="H166:I166"/>
    <mergeCell ref="J166:K166"/>
    <mergeCell ref="L166:M166"/>
    <mergeCell ref="N166:O166"/>
    <mergeCell ref="P166:Q166"/>
    <mergeCell ref="A163:G163"/>
    <mergeCell ref="H163:I163"/>
    <mergeCell ref="J163:K163"/>
    <mergeCell ref="A165:G165"/>
    <mergeCell ref="H165:I165"/>
    <mergeCell ref="J165:K165"/>
    <mergeCell ref="A164:G164"/>
    <mergeCell ref="H164:I164"/>
    <mergeCell ref="J164:K164"/>
    <mergeCell ref="L164:M164"/>
    <mergeCell ref="N164:O164"/>
    <mergeCell ref="P164:Q164"/>
    <mergeCell ref="L163:M163"/>
    <mergeCell ref="N163:O163"/>
    <mergeCell ref="A162:S162"/>
    <mergeCell ref="A161:G161"/>
    <mergeCell ref="H161:I161"/>
    <mergeCell ref="J161:K161"/>
    <mergeCell ref="L161:M161"/>
    <mergeCell ref="N161:O161"/>
    <mergeCell ref="P161:Q161"/>
    <mergeCell ref="P163:Q163"/>
    <mergeCell ref="A160:G160"/>
    <mergeCell ref="H160:I160"/>
    <mergeCell ref="J160:K160"/>
    <mergeCell ref="L160:M160"/>
    <mergeCell ref="N160:O160"/>
    <mergeCell ref="P160:Q160"/>
    <mergeCell ref="A159:G159"/>
    <mergeCell ref="H159:I159"/>
    <mergeCell ref="J159:K159"/>
    <mergeCell ref="L159:M159"/>
    <mergeCell ref="N159:O159"/>
    <mergeCell ref="P159:Q159"/>
    <mergeCell ref="A158:G158"/>
    <mergeCell ref="H158:I158"/>
    <mergeCell ref="J158:K158"/>
    <mergeCell ref="L158:M158"/>
    <mergeCell ref="N158:O158"/>
    <mergeCell ref="P158:Q158"/>
    <mergeCell ref="A157:G157"/>
    <mergeCell ref="H157:I157"/>
    <mergeCell ref="J157:K157"/>
    <mergeCell ref="L157:M157"/>
    <mergeCell ref="N157:O157"/>
    <mergeCell ref="P157:Q157"/>
    <mergeCell ref="A156:G156"/>
    <mergeCell ref="H156:I156"/>
    <mergeCell ref="J156:K156"/>
    <mergeCell ref="L156:M156"/>
    <mergeCell ref="N156:O156"/>
    <mergeCell ref="P156:Q156"/>
    <mergeCell ref="A155:G155"/>
    <mergeCell ref="H155:I155"/>
    <mergeCell ref="J155:K155"/>
    <mergeCell ref="L155:M155"/>
    <mergeCell ref="N155:O155"/>
    <mergeCell ref="P155:Q155"/>
    <mergeCell ref="A154:G154"/>
    <mergeCell ref="H154:I154"/>
    <mergeCell ref="J154:K154"/>
    <mergeCell ref="L154:M154"/>
    <mergeCell ref="N154:O154"/>
    <mergeCell ref="P154:Q154"/>
    <mergeCell ref="A153:G153"/>
    <mergeCell ref="H153:I153"/>
    <mergeCell ref="J153:K153"/>
    <mergeCell ref="L153:M153"/>
    <mergeCell ref="N153:O153"/>
    <mergeCell ref="P153:Q153"/>
    <mergeCell ref="A152:G152"/>
    <mergeCell ref="H152:I152"/>
    <mergeCell ref="J152:K152"/>
    <mergeCell ref="L152:M152"/>
    <mergeCell ref="N152:O152"/>
    <mergeCell ref="P152:Q152"/>
    <mergeCell ref="A151:G151"/>
    <mergeCell ref="H151:I151"/>
    <mergeCell ref="J151:K151"/>
    <mergeCell ref="L151:M151"/>
    <mergeCell ref="N151:O151"/>
    <mergeCell ref="P151:Q151"/>
    <mergeCell ref="A150:G150"/>
    <mergeCell ref="H150:I150"/>
    <mergeCell ref="J150:K150"/>
    <mergeCell ref="L150:M150"/>
    <mergeCell ref="N150:O150"/>
    <mergeCell ref="P150:Q150"/>
    <mergeCell ref="A149:G149"/>
    <mergeCell ref="H149:I149"/>
    <mergeCell ref="J149:K149"/>
    <mergeCell ref="L149:M149"/>
    <mergeCell ref="N149:O149"/>
    <mergeCell ref="P149:Q149"/>
    <mergeCell ref="A148:G148"/>
    <mergeCell ref="H148:I148"/>
    <mergeCell ref="J148:K148"/>
    <mergeCell ref="L148:M148"/>
    <mergeCell ref="N148:O148"/>
    <mergeCell ref="P148:Q148"/>
    <mergeCell ref="A147:G147"/>
    <mergeCell ref="H147:I147"/>
    <mergeCell ref="J147:K147"/>
    <mergeCell ref="L147:M147"/>
    <mergeCell ref="N147:O147"/>
    <mergeCell ref="P147:Q147"/>
    <mergeCell ref="A146:G146"/>
    <mergeCell ref="H146:I146"/>
    <mergeCell ref="J146:K146"/>
    <mergeCell ref="L146:M146"/>
    <mergeCell ref="N146:O146"/>
    <mergeCell ref="P146:Q146"/>
    <mergeCell ref="A145:G145"/>
    <mergeCell ref="H145:I145"/>
    <mergeCell ref="J145:K145"/>
    <mergeCell ref="L145:M145"/>
    <mergeCell ref="N145:O145"/>
    <mergeCell ref="P145:Q145"/>
    <mergeCell ref="A144:G144"/>
    <mergeCell ref="H144:I144"/>
    <mergeCell ref="J144:K144"/>
    <mergeCell ref="L144:M144"/>
    <mergeCell ref="N144:O144"/>
    <mergeCell ref="P144:Q144"/>
    <mergeCell ref="A143:G143"/>
    <mergeCell ref="H143:I143"/>
    <mergeCell ref="J143:K143"/>
    <mergeCell ref="L143:M143"/>
    <mergeCell ref="N143:O143"/>
    <mergeCell ref="P143:Q143"/>
    <mergeCell ref="A142:G142"/>
    <mergeCell ref="H142:I142"/>
    <mergeCell ref="J142:K142"/>
    <mergeCell ref="L142:M142"/>
    <mergeCell ref="N142:O142"/>
    <mergeCell ref="P142:Q142"/>
    <mergeCell ref="A141:G141"/>
    <mergeCell ref="H141:I141"/>
    <mergeCell ref="J141:K141"/>
    <mergeCell ref="L141:M141"/>
    <mergeCell ref="N141:O141"/>
    <mergeCell ref="P141:Q141"/>
    <mergeCell ref="A140:G140"/>
    <mergeCell ref="H140:I140"/>
    <mergeCell ref="J140:K140"/>
    <mergeCell ref="L140:M140"/>
    <mergeCell ref="N140:O140"/>
    <mergeCell ref="P140:Q140"/>
    <mergeCell ref="A139:G139"/>
    <mergeCell ref="H139:I139"/>
    <mergeCell ref="J139:K139"/>
    <mergeCell ref="L139:M139"/>
    <mergeCell ref="N139:O139"/>
    <mergeCell ref="P139:Q139"/>
    <mergeCell ref="A138:G138"/>
    <mergeCell ref="H138:I138"/>
    <mergeCell ref="J138:K138"/>
    <mergeCell ref="L138:M138"/>
    <mergeCell ref="N138:O138"/>
    <mergeCell ref="P138:Q138"/>
    <mergeCell ref="P136:Q136"/>
    <mergeCell ref="A137:G137"/>
    <mergeCell ref="H137:I137"/>
    <mergeCell ref="J137:K137"/>
    <mergeCell ref="L137:M137"/>
    <mergeCell ref="N137:O137"/>
    <mergeCell ref="P137:Q137"/>
    <mergeCell ref="L135:M135"/>
    <mergeCell ref="N135:O135"/>
    <mergeCell ref="A136:G136"/>
    <mergeCell ref="H136:I136"/>
    <mergeCell ref="J136:K136"/>
    <mergeCell ref="L136:M136"/>
    <mergeCell ref="N136:O136"/>
    <mergeCell ref="P135:Q135"/>
    <mergeCell ref="A133:G133"/>
    <mergeCell ref="H133:I133"/>
    <mergeCell ref="J133:K133"/>
    <mergeCell ref="L133:M133"/>
    <mergeCell ref="N133:O133"/>
    <mergeCell ref="P133:Q133"/>
    <mergeCell ref="A135:G135"/>
    <mergeCell ref="H135:I135"/>
    <mergeCell ref="J135:K135"/>
    <mergeCell ref="N132:O132"/>
    <mergeCell ref="P132:Q132"/>
    <mergeCell ref="A131:G131"/>
    <mergeCell ref="H131:I131"/>
    <mergeCell ref="J131:K131"/>
    <mergeCell ref="L131:M131"/>
    <mergeCell ref="N131:O131"/>
    <mergeCell ref="P131:Q131"/>
    <mergeCell ref="A130:G130"/>
    <mergeCell ref="H130:I130"/>
    <mergeCell ref="J130:K130"/>
    <mergeCell ref="L130:M130"/>
    <mergeCell ref="N130:O130"/>
    <mergeCell ref="P130:Q130"/>
    <mergeCell ref="A129:G129"/>
    <mergeCell ref="H129:I129"/>
    <mergeCell ref="J129:K129"/>
    <mergeCell ref="L129:M129"/>
    <mergeCell ref="N129:O129"/>
    <mergeCell ref="P129:Q129"/>
    <mergeCell ref="A128:G128"/>
    <mergeCell ref="H128:I128"/>
    <mergeCell ref="J128:K128"/>
    <mergeCell ref="L128:M128"/>
    <mergeCell ref="N128:O128"/>
    <mergeCell ref="P128:Q128"/>
    <mergeCell ref="A127:G127"/>
    <mergeCell ref="H127:I127"/>
    <mergeCell ref="J127:K127"/>
    <mergeCell ref="L127:M127"/>
    <mergeCell ref="N127:O127"/>
    <mergeCell ref="P127:Q127"/>
    <mergeCell ref="A126:G126"/>
    <mergeCell ref="H126:I126"/>
    <mergeCell ref="J126:K126"/>
    <mergeCell ref="L126:M126"/>
    <mergeCell ref="N126:O126"/>
    <mergeCell ref="P126:Q126"/>
    <mergeCell ref="A125:G125"/>
    <mergeCell ref="H125:I125"/>
    <mergeCell ref="J125:K125"/>
    <mergeCell ref="L125:M125"/>
    <mergeCell ref="N125:O125"/>
    <mergeCell ref="P125:Q125"/>
    <mergeCell ref="A124:G124"/>
    <mergeCell ref="H124:I124"/>
    <mergeCell ref="J124:K124"/>
    <mergeCell ref="L124:M124"/>
    <mergeCell ref="N124:O124"/>
    <mergeCell ref="P124:Q124"/>
    <mergeCell ref="A123:G123"/>
    <mergeCell ref="H123:I123"/>
    <mergeCell ref="J123:K123"/>
    <mergeCell ref="L123:M123"/>
    <mergeCell ref="N123:O123"/>
    <mergeCell ref="P123:Q123"/>
    <mergeCell ref="A122:G122"/>
    <mergeCell ref="H122:I122"/>
    <mergeCell ref="J122:K122"/>
    <mergeCell ref="L122:M122"/>
    <mergeCell ref="N122:O122"/>
    <mergeCell ref="P122:Q122"/>
    <mergeCell ref="A121:G121"/>
    <mergeCell ref="H121:I121"/>
    <mergeCell ref="J121:K121"/>
    <mergeCell ref="L121:M121"/>
    <mergeCell ref="N121:O121"/>
    <mergeCell ref="P121:Q121"/>
    <mergeCell ref="A120:G120"/>
    <mergeCell ref="H120:I120"/>
    <mergeCell ref="J120:K120"/>
    <mergeCell ref="L120:M120"/>
    <mergeCell ref="N120:O120"/>
    <mergeCell ref="P120:Q120"/>
    <mergeCell ref="N115:O115"/>
    <mergeCell ref="P115:Q115"/>
    <mergeCell ref="L113:M113"/>
    <mergeCell ref="N113:O113"/>
    <mergeCell ref="P113:Q113"/>
    <mergeCell ref="A114:G114"/>
    <mergeCell ref="H114:I114"/>
    <mergeCell ref="J114:K114"/>
    <mergeCell ref="L114:M114"/>
    <mergeCell ref="N114:O114"/>
    <mergeCell ref="P114:Q114"/>
    <mergeCell ref="A119:G119"/>
    <mergeCell ref="H119:I119"/>
    <mergeCell ref="J119:K119"/>
    <mergeCell ref="L119:M119"/>
    <mergeCell ref="N119:O119"/>
    <mergeCell ref="P119:Q119"/>
    <mergeCell ref="A118:G118"/>
    <mergeCell ref="H118:I118"/>
    <mergeCell ref="J118:K118"/>
    <mergeCell ref="L118:M118"/>
    <mergeCell ref="N118:O118"/>
    <mergeCell ref="P118:Q118"/>
    <mergeCell ref="A117:G117"/>
    <mergeCell ref="H117:I117"/>
    <mergeCell ref="J117:K117"/>
    <mergeCell ref="L117:M117"/>
    <mergeCell ref="N117:O117"/>
    <mergeCell ref="P117:Q117"/>
    <mergeCell ref="A111:G111"/>
    <mergeCell ref="H111:I111"/>
    <mergeCell ref="J111:K111"/>
    <mergeCell ref="A113:G113"/>
    <mergeCell ref="H113:I113"/>
    <mergeCell ref="J113:K113"/>
    <mergeCell ref="A112:G112"/>
    <mergeCell ref="H112:I112"/>
    <mergeCell ref="J112:K112"/>
    <mergeCell ref="L112:M112"/>
    <mergeCell ref="N112:O112"/>
    <mergeCell ref="P112:Q112"/>
    <mergeCell ref="L111:M111"/>
    <mergeCell ref="N111:O111"/>
    <mergeCell ref="A183:S183"/>
    <mergeCell ref="A109:G109"/>
    <mergeCell ref="H109:I109"/>
    <mergeCell ref="J109:K109"/>
    <mergeCell ref="L109:M109"/>
    <mergeCell ref="N109:O109"/>
    <mergeCell ref="P109:Q109"/>
    <mergeCell ref="P111:Q111"/>
    <mergeCell ref="A116:G116"/>
    <mergeCell ref="H116:I116"/>
    <mergeCell ref="J116:K116"/>
    <mergeCell ref="L116:M116"/>
    <mergeCell ref="N116:O116"/>
    <mergeCell ref="P116:Q116"/>
    <mergeCell ref="A115:G115"/>
    <mergeCell ref="H115:I115"/>
    <mergeCell ref="J115:K115"/>
    <mergeCell ref="L115:M115"/>
    <mergeCell ref="A108:G108"/>
    <mergeCell ref="H108:I108"/>
    <mergeCell ref="J108:K108"/>
    <mergeCell ref="L108:M108"/>
    <mergeCell ref="N108:O108"/>
    <mergeCell ref="P108:Q108"/>
    <mergeCell ref="P106:Q106"/>
    <mergeCell ref="A107:G107"/>
    <mergeCell ref="H107:I107"/>
    <mergeCell ref="J107:K107"/>
    <mergeCell ref="L107:M107"/>
    <mergeCell ref="N107:O107"/>
    <mergeCell ref="P107:Q107"/>
    <mergeCell ref="L105:M105"/>
    <mergeCell ref="N105:O105"/>
    <mergeCell ref="A106:G106"/>
    <mergeCell ref="H106:I106"/>
    <mergeCell ref="J106:K106"/>
    <mergeCell ref="L106:M106"/>
    <mergeCell ref="N106:O106"/>
    <mergeCell ref="P105:Q105"/>
    <mergeCell ref="A103:G103"/>
    <mergeCell ref="H103:I103"/>
    <mergeCell ref="J103:K103"/>
    <mergeCell ref="L103:M103"/>
    <mergeCell ref="N103:O103"/>
    <mergeCell ref="P103:Q103"/>
    <mergeCell ref="A105:G105"/>
    <mergeCell ref="H105:I105"/>
    <mergeCell ref="J105:K105"/>
    <mergeCell ref="A102:G102"/>
    <mergeCell ref="H102:I102"/>
    <mergeCell ref="J102:K102"/>
    <mergeCell ref="L102:M102"/>
    <mergeCell ref="N102:O102"/>
    <mergeCell ref="P102:Q102"/>
    <mergeCell ref="A101:G101"/>
    <mergeCell ref="H101:I101"/>
    <mergeCell ref="J101:K101"/>
    <mergeCell ref="L101:M101"/>
    <mergeCell ref="N101:O101"/>
    <mergeCell ref="P101:Q101"/>
    <mergeCell ref="A104:S104"/>
    <mergeCell ref="N99:O99"/>
    <mergeCell ref="P99:Q99"/>
    <mergeCell ref="A100:G100"/>
    <mergeCell ref="H100:I100"/>
    <mergeCell ref="J100:K100"/>
    <mergeCell ref="L100:M100"/>
    <mergeCell ref="N100:O100"/>
    <mergeCell ref="P100:Q100"/>
    <mergeCell ref="J98:K98"/>
    <mergeCell ref="L98:M98"/>
    <mergeCell ref="A99:G99"/>
    <mergeCell ref="H99:I99"/>
    <mergeCell ref="J99:K99"/>
    <mergeCell ref="L99:M99"/>
    <mergeCell ref="N98:O98"/>
    <mergeCell ref="P98:Q98"/>
    <mergeCell ref="A95:G95"/>
    <mergeCell ref="H95:I95"/>
    <mergeCell ref="J95:K95"/>
    <mergeCell ref="L95:M95"/>
    <mergeCell ref="N95:O95"/>
    <mergeCell ref="P95:Q95"/>
    <mergeCell ref="A98:G98"/>
    <mergeCell ref="H98:I98"/>
    <mergeCell ref="A97:S97"/>
    <mergeCell ref="A96:S96"/>
    <mergeCell ref="A94:G94"/>
    <mergeCell ref="H94:I94"/>
    <mergeCell ref="J94:K94"/>
    <mergeCell ref="L94:M94"/>
    <mergeCell ref="N94:O94"/>
    <mergeCell ref="P94:Q94"/>
    <mergeCell ref="A93:G93"/>
    <mergeCell ref="H93:I93"/>
    <mergeCell ref="J93:K93"/>
    <mergeCell ref="L93:M93"/>
    <mergeCell ref="N93:O93"/>
    <mergeCell ref="P93:Q93"/>
    <mergeCell ref="A92:G92"/>
    <mergeCell ref="H92:I92"/>
    <mergeCell ref="J92:K92"/>
    <mergeCell ref="L92:M92"/>
    <mergeCell ref="N92:O92"/>
    <mergeCell ref="P92:Q92"/>
    <mergeCell ref="A91:G91"/>
    <mergeCell ref="H91:I91"/>
    <mergeCell ref="J91:K91"/>
    <mergeCell ref="L91:M91"/>
    <mergeCell ref="N91:O91"/>
    <mergeCell ref="P91:Q91"/>
    <mergeCell ref="A90:G90"/>
    <mergeCell ref="H90:I90"/>
    <mergeCell ref="J90:K90"/>
    <mergeCell ref="L90:M90"/>
    <mergeCell ref="N90:O90"/>
    <mergeCell ref="P90:Q90"/>
    <mergeCell ref="A89:G89"/>
    <mergeCell ref="H89:I89"/>
    <mergeCell ref="J89:K89"/>
    <mergeCell ref="L89:M89"/>
    <mergeCell ref="N89:O89"/>
    <mergeCell ref="P89:Q89"/>
    <mergeCell ref="P87:Q87"/>
    <mergeCell ref="A88:G88"/>
    <mergeCell ref="H88:I88"/>
    <mergeCell ref="J88:K88"/>
    <mergeCell ref="L88:M88"/>
    <mergeCell ref="N88:O88"/>
    <mergeCell ref="P88:Q88"/>
    <mergeCell ref="L86:M86"/>
    <mergeCell ref="N86:O86"/>
    <mergeCell ref="A87:G87"/>
    <mergeCell ref="H87:I87"/>
    <mergeCell ref="J87:K87"/>
    <mergeCell ref="L87:M87"/>
    <mergeCell ref="N87:O87"/>
    <mergeCell ref="P86:Q86"/>
    <mergeCell ref="A84:G84"/>
    <mergeCell ref="H84:I84"/>
    <mergeCell ref="J84:K84"/>
    <mergeCell ref="L84:M84"/>
    <mergeCell ref="N84:O84"/>
    <mergeCell ref="P84:Q84"/>
    <mergeCell ref="A86:G86"/>
    <mergeCell ref="H86:I86"/>
    <mergeCell ref="J86:K86"/>
    <mergeCell ref="A85:S85"/>
    <mergeCell ref="A83:G83"/>
    <mergeCell ref="H83:I83"/>
    <mergeCell ref="J83:K83"/>
    <mergeCell ref="L83:M83"/>
    <mergeCell ref="N83:O83"/>
    <mergeCell ref="P83:Q83"/>
    <mergeCell ref="A82:G82"/>
    <mergeCell ref="H82:I82"/>
    <mergeCell ref="J82:K82"/>
    <mergeCell ref="L82:M82"/>
    <mergeCell ref="N82:O82"/>
    <mergeCell ref="P82:Q82"/>
    <mergeCell ref="L80:M80"/>
    <mergeCell ref="N80:O80"/>
    <mergeCell ref="P80:Q80"/>
    <mergeCell ref="A81:G81"/>
    <mergeCell ref="H81:I81"/>
    <mergeCell ref="J81:K81"/>
    <mergeCell ref="L81:M81"/>
    <mergeCell ref="N81:O81"/>
    <mergeCell ref="P81:Q81"/>
    <mergeCell ref="A78:G78"/>
    <mergeCell ref="H78:I78"/>
    <mergeCell ref="J78:K78"/>
    <mergeCell ref="A80:G80"/>
    <mergeCell ref="H80:I80"/>
    <mergeCell ref="J80:K80"/>
    <mergeCell ref="A79:G79"/>
    <mergeCell ref="H79:I79"/>
    <mergeCell ref="J79:K79"/>
    <mergeCell ref="L79:M79"/>
    <mergeCell ref="N79:O79"/>
    <mergeCell ref="P79:Q79"/>
    <mergeCell ref="L78:M78"/>
    <mergeCell ref="N78:O78"/>
    <mergeCell ref="A77:S77"/>
    <mergeCell ref="A76:G76"/>
    <mergeCell ref="H76:I76"/>
    <mergeCell ref="J76:K76"/>
    <mergeCell ref="L76:M76"/>
    <mergeCell ref="N76:O76"/>
    <mergeCell ref="P76:Q76"/>
    <mergeCell ref="P78:Q78"/>
    <mergeCell ref="A75:G75"/>
    <mergeCell ref="H75:I75"/>
    <mergeCell ref="J75:K75"/>
    <mergeCell ref="L75:M75"/>
    <mergeCell ref="N75:O75"/>
    <mergeCell ref="P75:Q75"/>
    <mergeCell ref="A74:G74"/>
    <mergeCell ref="H74:I74"/>
    <mergeCell ref="J74:K74"/>
    <mergeCell ref="L74:M74"/>
    <mergeCell ref="N74:O74"/>
    <mergeCell ref="P74:Q74"/>
    <mergeCell ref="A73:G73"/>
    <mergeCell ref="H73:I73"/>
    <mergeCell ref="J73:K73"/>
    <mergeCell ref="L73:M73"/>
    <mergeCell ref="N73:O73"/>
    <mergeCell ref="P73:Q73"/>
    <mergeCell ref="A72:G72"/>
    <mergeCell ref="H72:I72"/>
    <mergeCell ref="J72:K72"/>
    <mergeCell ref="L72:M72"/>
    <mergeCell ref="N72:O72"/>
    <mergeCell ref="P72:Q72"/>
    <mergeCell ref="A71:G71"/>
    <mergeCell ref="H71:I71"/>
    <mergeCell ref="J71:K71"/>
    <mergeCell ref="L71:M71"/>
    <mergeCell ref="N71:O71"/>
    <mergeCell ref="P71:Q71"/>
    <mergeCell ref="P69:Q69"/>
    <mergeCell ref="A70:G70"/>
    <mergeCell ref="H70:I70"/>
    <mergeCell ref="J70:K70"/>
    <mergeCell ref="L70:M70"/>
    <mergeCell ref="N70:O70"/>
    <mergeCell ref="P70:Q70"/>
    <mergeCell ref="L68:M68"/>
    <mergeCell ref="N68:O68"/>
    <mergeCell ref="A69:G69"/>
    <mergeCell ref="H69:I69"/>
    <mergeCell ref="J69:K69"/>
    <mergeCell ref="L69:M69"/>
    <mergeCell ref="N69:O69"/>
    <mergeCell ref="P68:Q68"/>
    <mergeCell ref="A66:G66"/>
    <mergeCell ref="H66:I66"/>
    <mergeCell ref="J66:K66"/>
    <mergeCell ref="L66:M66"/>
    <mergeCell ref="N66:O66"/>
    <mergeCell ref="P66:Q66"/>
    <mergeCell ref="A68:G68"/>
    <mergeCell ref="H68:I68"/>
    <mergeCell ref="J68:K68"/>
    <mergeCell ref="A65:G65"/>
    <mergeCell ref="H65:I65"/>
    <mergeCell ref="J65:K65"/>
    <mergeCell ref="L65:M65"/>
    <mergeCell ref="N65:O65"/>
    <mergeCell ref="P65:Q65"/>
    <mergeCell ref="A64:G64"/>
    <mergeCell ref="H64:I64"/>
    <mergeCell ref="J64:K64"/>
    <mergeCell ref="L64:M64"/>
    <mergeCell ref="N64:O64"/>
    <mergeCell ref="P64:Q64"/>
    <mergeCell ref="A63:G63"/>
    <mergeCell ref="H63:I63"/>
    <mergeCell ref="J63:K63"/>
    <mergeCell ref="L63:M63"/>
    <mergeCell ref="N63:O63"/>
    <mergeCell ref="P63:Q63"/>
    <mergeCell ref="A62:G62"/>
    <mergeCell ref="H62:I62"/>
    <mergeCell ref="J62:K62"/>
    <mergeCell ref="L62:M62"/>
    <mergeCell ref="N62:O62"/>
    <mergeCell ref="P62:Q62"/>
    <mergeCell ref="A61:G61"/>
    <mergeCell ref="H61:I61"/>
    <mergeCell ref="J61:K61"/>
    <mergeCell ref="L61:M61"/>
    <mergeCell ref="N61:O61"/>
    <mergeCell ref="P61:Q61"/>
    <mergeCell ref="A60:G60"/>
    <mergeCell ref="H60:I60"/>
    <mergeCell ref="J60:K60"/>
    <mergeCell ref="L60:M60"/>
    <mergeCell ref="N60:O60"/>
    <mergeCell ref="P60:Q60"/>
    <mergeCell ref="P58:Q58"/>
    <mergeCell ref="A59:G59"/>
    <mergeCell ref="H59:I59"/>
    <mergeCell ref="J59:K59"/>
    <mergeCell ref="L59:M59"/>
    <mergeCell ref="N59:O59"/>
    <mergeCell ref="P59:Q59"/>
    <mergeCell ref="L57:M57"/>
    <mergeCell ref="N57:O57"/>
    <mergeCell ref="A58:G58"/>
    <mergeCell ref="H58:I58"/>
    <mergeCell ref="J58:K58"/>
    <mergeCell ref="L58:M58"/>
    <mergeCell ref="N58:O58"/>
    <mergeCell ref="P57:Q57"/>
    <mergeCell ref="A55:G55"/>
    <mergeCell ref="H55:I55"/>
    <mergeCell ref="J55:K55"/>
    <mergeCell ref="L55:M55"/>
    <mergeCell ref="N55:O55"/>
    <mergeCell ref="P55:Q55"/>
    <mergeCell ref="A57:G57"/>
    <mergeCell ref="H57:I57"/>
    <mergeCell ref="J57:K57"/>
    <mergeCell ref="A54:G54"/>
    <mergeCell ref="H54:I54"/>
    <mergeCell ref="J54:K54"/>
    <mergeCell ref="L54:M54"/>
    <mergeCell ref="N54:O54"/>
    <mergeCell ref="P54:Q54"/>
    <mergeCell ref="A53:G53"/>
    <mergeCell ref="H53:I53"/>
    <mergeCell ref="J53:K53"/>
    <mergeCell ref="L53:M53"/>
    <mergeCell ref="N53:O53"/>
    <mergeCell ref="P53:Q53"/>
    <mergeCell ref="A52:G52"/>
    <mergeCell ref="H52:I52"/>
    <mergeCell ref="J52:K52"/>
    <mergeCell ref="L52:M52"/>
    <mergeCell ref="N52:O52"/>
    <mergeCell ref="P52:Q52"/>
    <mergeCell ref="A51:G51"/>
    <mergeCell ref="H51:I51"/>
    <mergeCell ref="J51:K51"/>
    <mergeCell ref="L51:M51"/>
    <mergeCell ref="N51:O51"/>
    <mergeCell ref="P51:Q51"/>
    <mergeCell ref="A50:G50"/>
    <mergeCell ref="H50:I50"/>
    <mergeCell ref="J50:K50"/>
    <mergeCell ref="L50:M50"/>
    <mergeCell ref="N50:O50"/>
    <mergeCell ref="P50:Q50"/>
    <mergeCell ref="A49:G49"/>
    <mergeCell ref="H49:I49"/>
    <mergeCell ref="J49:K49"/>
    <mergeCell ref="L49:M49"/>
    <mergeCell ref="N49:O49"/>
    <mergeCell ref="P49:Q49"/>
    <mergeCell ref="A48:G48"/>
    <mergeCell ref="H48:I48"/>
    <mergeCell ref="J48:K48"/>
    <mergeCell ref="L48:M48"/>
    <mergeCell ref="N48:O48"/>
    <mergeCell ref="P48:Q48"/>
    <mergeCell ref="A47:G47"/>
    <mergeCell ref="H47:I47"/>
    <mergeCell ref="J47:K47"/>
    <mergeCell ref="L47:M47"/>
    <mergeCell ref="N47:O47"/>
    <mergeCell ref="P47:Q47"/>
    <mergeCell ref="L45:M45"/>
    <mergeCell ref="N45:O45"/>
    <mergeCell ref="P45:Q45"/>
    <mergeCell ref="A46:G46"/>
    <mergeCell ref="H46:I46"/>
    <mergeCell ref="J46:K46"/>
    <mergeCell ref="L46:M46"/>
    <mergeCell ref="N46:O46"/>
    <mergeCell ref="P46:Q46"/>
    <mergeCell ref="A43:G43"/>
    <mergeCell ref="H43:I43"/>
    <mergeCell ref="J43:K43"/>
    <mergeCell ref="A45:G45"/>
    <mergeCell ref="H45:I45"/>
    <mergeCell ref="J45:K45"/>
    <mergeCell ref="A44:G44"/>
    <mergeCell ref="H44:I44"/>
    <mergeCell ref="J44:K44"/>
    <mergeCell ref="L44:M44"/>
    <mergeCell ref="N44:O44"/>
    <mergeCell ref="P44:Q44"/>
    <mergeCell ref="L43:M43"/>
    <mergeCell ref="N43:O43"/>
    <mergeCell ref="A42:S42"/>
    <mergeCell ref="A41:G41"/>
    <mergeCell ref="H41:I41"/>
    <mergeCell ref="J41:K41"/>
    <mergeCell ref="L41:M41"/>
    <mergeCell ref="N41:O41"/>
    <mergeCell ref="P41:Q41"/>
    <mergeCell ref="P43:Q43"/>
    <mergeCell ref="P35:Q35"/>
    <mergeCell ref="A40:G40"/>
    <mergeCell ref="H40:I40"/>
    <mergeCell ref="J40:K40"/>
    <mergeCell ref="L40:M40"/>
    <mergeCell ref="N40:O40"/>
    <mergeCell ref="P40:Q40"/>
    <mergeCell ref="A39:G39"/>
    <mergeCell ref="H39:I39"/>
    <mergeCell ref="J39:K39"/>
    <mergeCell ref="L39:M39"/>
    <mergeCell ref="N39:O39"/>
    <mergeCell ref="P39:Q39"/>
    <mergeCell ref="A38:G38"/>
    <mergeCell ref="H38:I38"/>
    <mergeCell ref="J38:K38"/>
    <mergeCell ref="L38:M38"/>
    <mergeCell ref="N38:O38"/>
    <mergeCell ref="P38:Q38"/>
    <mergeCell ref="H34:I34"/>
    <mergeCell ref="J34:K34"/>
    <mergeCell ref="L34:M34"/>
    <mergeCell ref="N34:O34"/>
    <mergeCell ref="P34:Q34"/>
    <mergeCell ref="H32:I32"/>
    <mergeCell ref="J32:K32"/>
    <mergeCell ref="L32:M32"/>
    <mergeCell ref="N32:O32"/>
    <mergeCell ref="P32:Q32"/>
    <mergeCell ref="A33:G33"/>
    <mergeCell ref="H33:I33"/>
    <mergeCell ref="J33:K33"/>
    <mergeCell ref="L33:M33"/>
    <mergeCell ref="N33:O33"/>
    <mergeCell ref="A37:G37"/>
    <mergeCell ref="H37:I37"/>
    <mergeCell ref="J37:K37"/>
    <mergeCell ref="L37:M37"/>
    <mergeCell ref="N37:O37"/>
    <mergeCell ref="P37:Q37"/>
    <mergeCell ref="A36:G36"/>
    <mergeCell ref="H36:I36"/>
    <mergeCell ref="J36:K36"/>
    <mergeCell ref="L36:M36"/>
    <mergeCell ref="N36:O36"/>
    <mergeCell ref="P36:Q36"/>
    <mergeCell ref="A35:G35"/>
    <mergeCell ref="H35:I35"/>
    <mergeCell ref="J35:K35"/>
    <mergeCell ref="L35:M35"/>
    <mergeCell ref="N35:O35"/>
    <mergeCell ref="L29:M29"/>
    <mergeCell ref="N29:O29"/>
    <mergeCell ref="A176:S176"/>
    <mergeCell ref="A27:G27"/>
    <mergeCell ref="H27:I27"/>
    <mergeCell ref="J27:K27"/>
    <mergeCell ref="L27:M27"/>
    <mergeCell ref="N27:O27"/>
    <mergeCell ref="P27:Q27"/>
    <mergeCell ref="A32:G32"/>
    <mergeCell ref="A26:G26"/>
    <mergeCell ref="H26:I26"/>
    <mergeCell ref="J26:K26"/>
    <mergeCell ref="L26:M26"/>
    <mergeCell ref="N26:O26"/>
    <mergeCell ref="P26:Q26"/>
    <mergeCell ref="N24:O24"/>
    <mergeCell ref="P24:Q24"/>
    <mergeCell ref="A25:G25"/>
    <mergeCell ref="H25:I25"/>
    <mergeCell ref="J25:K25"/>
    <mergeCell ref="L25:M25"/>
    <mergeCell ref="N25:O25"/>
    <mergeCell ref="P25:Q25"/>
    <mergeCell ref="A24:G24"/>
    <mergeCell ref="H24:I24"/>
    <mergeCell ref="J24:K24"/>
    <mergeCell ref="L24:M24"/>
    <mergeCell ref="A56:S56"/>
    <mergeCell ref="A67:S67"/>
    <mergeCell ref="P33:Q33"/>
    <mergeCell ref="A34:G34"/>
    <mergeCell ref="A16:Q16"/>
    <mergeCell ref="A17:Q17"/>
    <mergeCell ref="A20:G21"/>
    <mergeCell ref="H20:I21"/>
    <mergeCell ref="J20:K21"/>
    <mergeCell ref="L20:M21"/>
    <mergeCell ref="N20:O21"/>
    <mergeCell ref="P21:Q21"/>
    <mergeCell ref="A6:Q6"/>
    <mergeCell ref="A7:Q7"/>
    <mergeCell ref="A11:E11"/>
    <mergeCell ref="F11:Q11"/>
    <mergeCell ref="K12:Q12"/>
    <mergeCell ref="A15:Q15"/>
    <mergeCell ref="A13:Q13"/>
    <mergeCell ref="P20:S20"/>
    <mergeCell ref="A1:Q1"/>
    <mergeCell ref="A2:H2"/>
    <mergeCell ref="I2:Q2"/>
    <mergeCell ref="A3:H3"/>
    <mergeCell ref="I3:Q3"/>
    <mergeCell ref="A4:H4"/>
    <mergeCell ref="M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Кабельная арматура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2015-12-17T06:31:26Z</dcterms:created>
  <dcterms:modified xsi:type="dcterms:W3CDTF">2015-12-17T06:54:36Z</dcterms:modified>
</cp:coreProperties>
</file>